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roman\Documents\GESTION DOCUMENTAL UMAYOR 2025\TRD 2023\"/>
    </mc:Choice>
  </mc:AlternateContent>
  <bookViews>
    <workbookView xWindow="-120" yWindow="-120" windowWidth="20730" windowHeight="11040"/>
  </bookViews>
  <sheets>
    <sheet name="CCD_TRD" sheetId="4" r:id="rId1"/>
    <sheet name="Nivel Estructural" sheetId="24" r:id="rId2"/>
    <sheet name="Listado Series y Subseries" sheetId="25" r:id="rId3"/>
    <sheet name="Hoja1" sheetId="3" state="hidden" r:id="rId4"/>
    <sheet name="Formato" sheetId="5" state="hidden" r:id="rId5"/>
  </sheets>
  <definedNames>
    <definedName name="_xlnm._FilterDatabase" localSheetId="0" hidden="1">CCD_TRD!$A$5:$Y$182</definedName>
    <definedName name="_xlnm._FilterDatabase" localSheetId="2" hidden="1">'Listado Series y Subseries'!$A$2:$G$130</definedName>
    <definedName name="_xlnm._FilterDatabase" localSheetId="1" hidden="1">'Nivel Estructural'!$A$2:$D$30</definedName>
    <definedName name="_xlnm.Print_Area" localSheetId="0">CCD_TRD!$A$1:$I$182</definedName>
    <definedName name="_xlnm.Print_Area" localSheetId="2">'Listado Series y Subseries'!$A$1:$D$130</definedName>
    <definedName name="_xlnm.Print_Area" localSheetId="1">'Nivel Estructural'!$A$1:$D$48</definedName>
    <definedName name="_xlnm.Print_Titles" localSheetId="0">CCD_TRD!#REF!</definedName>
    <definedName name="_xlnm.Print_Titles" localSheetId="1">'Nivel Estructural'!#REF!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j3ih6Ag5vZI11/LjpbJT3Cz170gg=="/>
    </ext>
  </extLst>
</workbook>
</file>

<file path=xl/calcChain.xml><?xml version="1.0" encoding="utf-8"?>
<calcChain xmlns="http://schemas.openxmlformats.org/spreadsheetml/2006/main">
  <c r="H175" i="4" l="1"/>
  <c r="F181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111" i="4"/>
  <c r="F111" i="4"/>
  <c r="D111" i="4"/>
  <c r="B111" i="4"/>
  <c r="H110" i="4"/>
  <c r="F110" i="4"/>
  <c r="D110" i="4"/>
  <c r="B110" i="4"/>
  <c r="H112" i="4"/>
  <c r="F112" i="4"/>
  <c r="D112" i="4"/>
  <c r="B112" i="4"/>
  <c r="H113" i="4"/>
  <c r="F113" i="4"/>
  <c r="D113" i="4"/>
  <c r="B113" i="4"/>
  <c r="H182" i="4"/>
  <c r="H180" i="4"/>
  <c r="H181" i="4"/>
  <c r="H179" i="4"/>
  <c r="H178" i="4"/>
  <c r="H177" i="4"/>
  <c r="H174" i="4"/>
  <c r="H176" i="4"/>
  <c r="H173" i="4"/>
  <c r="H172" i="4"/>
  <c r="H171" i="4"/>
  <c r="H170" i="4"/>
  <c r="H169" i="4"/>
  <c r="H167" i="4"/>
  <c r="H168" i="4"/>
  <c r="H166" i="4"/>
  <c r="H162" i="4"/>
  <c r="H164" i="4"/>
  <c r="H165" i="4"/>
  <c r="H163" i="4"/>
  <c r="H161" i="4"/>
  <c r="H159" i="4"/>
  <c r="H160" i="4"/>
  <c r="H156" i="4"/>
  <c r="H157" i="4"/>
  <c r="H158" i="4"/>
  <c r="H155" i="4"/>
  <c r="H154" i="4"/>
  <c r="H152" i="4"/>
  <c r="H153" i="4"/>
  <c r="H151" i="4"/>
  <c r="H150" i="4"/>
  <c r="H148" i="4"/>
  <c r="H149" i="4"/>
  <c r="H147" i="4"/>
  <c r="H145" i="4"/>
  <c r="H146" i="4"/>
  <c r="H141" i="4"/>
  <c r="H138" i="4"/>
  <c r="H143" i="4"/>
  <c r="H142" i="4"/>
  <c r="H140" i="4"/>
  <c r="H137" i="4"/>
  <c r="H139" i="4"/>
  <c r="H136" i="4"/>
  <c r="H135" i="4"/>
  <c r="H144" i="4"/>
  <c r="H134" i="4"/>
  <c r="H133" i="4"/>
  <c r="H132" i="4"/>
  <c r="H131" i="4"/>
  <c r="H130" i="4"/>
  <c r="H129" i="4"/>
  <c r="H128" i="4"/>
  <c r="H127" i="4"/>
  <c r="H126" i="4"/>
  <c r="H125" i="4"/>
  <c r="H124" i="4"/>
  <c r="H121" i="4"/>
  <c r="H122" i="4"/>
  <c r="H123" i="4"/>
  <c r="H120" i="4"/>
  <c r="H118" i="4"/>
  <c r="H116" i="4"/>
  <c r="H115" i="4"/>
  <c r="H119" i="4"/>
  <c r="H117" i="4"/>
  <c r="H114" i="4"/>
  <c r="H108" i="4"/>
  <c r="H109" i="4"/>
  <c r="H107" i="4"/>
  <c r="H106" i="4"/>
  <c r="H103" i="4"/>
  <c r="H104" i="4"/>
  <c r="H105" i="4"/>
  <c r="H102" i="4"/>
  <c r="H101" i="4"/>
  <c r="H100" i="4"/>
  <c r="H99" i="4"/>
  <c r="H94" i="4"/>
  <c r="H95" i="4"/>
  <c r="H98" i="4"/>
  <c r="H96" i="4"/>
  <c r="H97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6" i="4"/>
  <c r="H77" i="4"/>
  <c r="H75" i="4"/>
  <c r="H74" i="4"/>
  <c r="H71" i="4"/>
  <c r="H73" i="4"/>
  <c r="H72" i="4"/>
  <c r="H70" i="4"/>
  <c r="H69" i="4"/>
  <c r="H68" i="4"/>
  <c r="H67" i="4"/>
  <c r="H66" i="4"/>
  <c r="H65" i="4"/>
  <c r="H64" i="4"/>
  <c r="H49" i="4"/>
  <c r="H48" i="4"/>
  <c r="H47" i="4"/>
  <c r="H46" i="4"/>
  <c r="H45" i="4"/>
  <c r="H43" i="4"/>
  <c r="H44" i="4"/>
  <c r="H42" i="4"/>
  <c r="H41" i="4"/>
  <c r="H40" i="4"/>
  <c r="H38" i="4"/>
  <c r="H39" i="4"/>
  <c r="H37" i="4"/>
  <c r="H33" i="4"/>
  <c r="H34" i="4"/>
  <c r="H36" i="4"/>
  <c r="H32" i="4"/>
  <c r="H31" i="4"/>
  <c r="H35" i="4"/>
  <c r="H29" i="4"/>
  <c r="H25" i="4"/>
  <c r="H28" i="4"/>
  <c r="H26" i="4"/>
  <c r="H27" i="4"/>
  <c r="H23" i="4"/>
  <c r="H22" i="4"/>
  <c r="H30" i="4"/>
  <c r="H24" i="4"/>
  <c r="H21" i="4"/>
  <c r="H20" i="4"/>
  <c r="H19" i="4"/>
  <c r="H18" i="4"/>
  <c r="H17" i="4"/>
  <c r="H16" i="4"/>
  <c r="H15" i="4"/>
  <c r="H14" i="4"/>
  <c r="H12" i="4"/>
  <c r="H13" i="4"/>
  <c r="H11" i="4"/>
  <c r="H10" i="4"/>
  <c r="H8" i="4"/>
  <c r="H7" i="4"/>
  <c r="H9" i="4"/>
  <c r="F182" i="4"/>
  <c r="F180" i="4"/>
  <c r="F179" i="4"/>
  <c r="F178" i="4"/>
  <c r="F177" i="4"/>
  <c r="F174" i="4"/>
  <c r="F176" i="4"/>
  <c r="F175" i="4"/>
  <c r="F173" i="4"/>
  <c r="F172" i="4"/>
  <c r="F171" i="4"/>
  <c r="F170" i="4"/>
  <c r="F169" i="4"/>
  <c r="F167" i="4"/>
  <c r="F168" i="4"/>
  <c r="F166" i="4"/>
  <c r="F162" i="4"/>
  <c r="F164" i="4"/>
  <c r="F165" i="4"/>
  <c r="F163" i="4"/>
  <c r="F161" i="4"/>
  <c r="F159" i="4"/>
  <c r="F160" i="4"/>
  <c r="F156" i="4"/>
  <c r="F157" i="4"/>
  <c r="F158" i="4"/>
  <c r="F155" i="4"/>
  <c r="F154" i="4"/>
  <c r="F152" i="4"/>
  <c r="F153" i="4"/>
  <c r="F151" i="4"/>
  <c r="F150" i="4"/>
  <c r="F148" i="4"/>
  <c r="F149" i="4"/>
  <c r="F147" i="4"/>
  <c r="F145" i="4"/>
  <c r="F146" i="4"/>
  <c r="F141" i="4"/>
  <c r="F138" i="4"/>
  <c r="F143" i="4"/>
  <c r="F142" i="4"/>
  <c r="F140" i="4"/>
  <c r="F137" i="4"/>
  <c r="F139" i="4"/>
  <c r="F136" i="4"/>
  <c r="F135" i="4"/>
  <c r="F144" i="4"/>
  <c r="F134" i="4"/>
  <c r="F133" i="4"/>
  <c r="F132" i="4"/>
  <c r="F131" i="4"/>
  <c r="F130" i="4"/>
  <c r="F129" i="4"/>
  <c r="F128" i="4"/>
  <c r="F127" i="4"/>
  <c r="F126" i="4"/>
  <c r="F125" i="4"/>
  <c r="F124" i="4"/>
  <c r="F121" i="4"/>
  <c r="F122" i="4"/>
  <c r="F123" i="4"/>
  <c r="F120" i="4"/>
  <c r="F118" i="4"/>
  <c r="F116" i="4"/>
  <c r="F115" i="4"/>
  <c r="F119" i="4"/>
  <c r="F117" i="4"/>
  <c r="F114" i="4"/>
  <c r="F108" i="4"/>
  <c r="F109" i="4"/>
  <c r="F107" i="4"/>
  <c r="F106" i="4"/>
  <c r="F103" i="4"/>
  <c r="F104" i="4"/>
  <c r="F105" i="4"/>
  <c r="F102" i="4"/>
  <c r="F101" i="4"/>
  <c r="F100" i="4"/>
  <c r="F99" i="4"/>
  <c r="F94" i="4"/>
  <c r="F95" i="4"/>
  <c r="F98" i="4"/>
  <c r="F96" i="4"/>
  <c r="F97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6" i="4"/>
  <c r="F77" i="4"/>
  <c r="F75" i="4"/>
  <c r="F74" i="4"/>
  <c r="F71" i="4"/>
  <c r="F73" i="4"/>
  <c r="F72" i="4"/>
  <c r="F70" i="4"/>
  <c r="F69" i="4"/>
  <c r="F68" i="4"/>
  <c r="F67" i="4"/>
  <c r="F66" i="4"/>
  <c r="F65" i="4"/>
  <c r="F64" i="4"/>
  <c r="F63" i="4"/>
  <c r="F60" i="4"/>
  <c r="F62" i="4"/>
  <c r="F61" i="4"/>
  <c r="F59" i="4"/>
  <c r="F57" i="4"/>
  <c r="F58" i="4"/>
  <c r="F56" i="4"/>
  <c r="F53" i="4"/>
  <c r="F55" i="4"/>
  <c r="F54" i="4"/>
  <c r="F52" i="4"/>
  <c r="F50" i="4"/>
  <c r="F51" i="4"/>
  <c r="F49" i="4"/>
  <c r="F48" i="4"/>
  <c r="F47" i="4"/>
  <c r="F46" i="4"/>
  <c r="F45" i="4"/>
  <c r="F43" i="4"/>
  <c r="F44" i="4"/>
  <c r="F42" i="4"/>
  <c r="F41" i="4"/>
  <c r="F40" i="4"/>
  <c r="F38" i="4"/>
  <c r="F39" i="4"/>
  <c r="F37" i="4"/>
  <c r="F33" i="4"/>
  <c r="F34" i="4"/>
  <c r="F36" i="4"/>
  <c r="F32" i="4"/>
  <c r="F31" i="4"/>
  <c r="F35" i="4"/>
  <c r="F29" i="4"/>
  <c r="F25" i="4"/>
  <c r="F28" i="4"/>
  <c r="F26" i="4"/>
  <c r="F27" i="4"/>
  <c r="F23" i="4"/>
  <c r="F22" i="4"/>
  <c r="F30" i="4"/>
  <c r="F24" i="4"/>
  <c r="F21" i="4"/>
  <c r="F20" i="4"/>
  <c r="F19" i="4"/>
  <c r="F18" i="4"/>
  <c r="F17" i="4"/>
  <c r="F16" i="4"/>
  <c r="F15" i="4"/>
  <c r="F14" i="4"/>
  <c r="F12" i="4"/>
  <c r="F13" i="4"/>
  <c r="F11" i="4"/>
  <c r="F10" i="4"/>
  <c r="F8" i="4"/>
  <c r="F7" i="4"/>
  <c r="F9" i="4"/>
  <c r="D182" i="4"/>
  <c r="D180" i="4"/>
  <c r="D181" i="4"/>
  <c r="D179" i="4"/>
  <c r="D178" i="4"/>
  <c r="D177" i="4"/>
  <c r="D174" i="4"/>
  <c r="D176" i="4"/>
  <c r="D175" i="4"/>
  <c r="D173" i="4"/>
  <c r="D172" i="4"/>
  <c r="D171" i="4"/>
  <c r="D170" i="4"/>
  <c r="D169" i="4"/>
  <c r="D167" i="4"/>
  <c r="D168" i="4"/>
  <c r="D166" i="4"/>
  <c r="D162" i="4"/>
  <c r="D164" i="4"/>
  <c r="D165" i="4"/>
  <c r="D163" i="4"/>
  <c r="D161" i="4"/>
  <c r="D159" i="4"/>
  <c r="D160" i="4"/>
  <c r="D156" i="4"/>
  <c r="D157" i="4"/>
  <c r="D158" i="4"/>
  <c r="D155" i="4"/>
  <c r="D154" i="4"/>
  <c r="D152" i="4"/>
  <c r="D153" i="4"/>
  <c r="D151" i="4"/>
  <c r="D150" i="4"/>
  <c r="D148" i="4"/>
  <c r="D149" i="4"/>
  <c r="D147" i="4"/>
  <c r="D145" i="4"/>
  <c r="D146" i="4"/>
  <c r="D141" i="4"/>
  <c r="D138" i="4"/>
  <c r="D143" i="4"/>
  <c r="D142" i="4"/>
  <c r="D140" i="4"/>
  <c r="D137" i="4"/>
  <c r="D139" i="4"/>
  <c r="D136" i="4"/>
  <c r="D135" i="4"/>
  <c r="D144" i="4"/>
  <c r="D134" i="4"/>
  <c r="D133" i="4"/>
  <c r="D132" i="4"/>
  <c r="D131" i="4"/>
  <c r="D130" i="4"/>
  <c r="D129" i="4"/>
  <c r="D128" i="4"/>
  <c r="D127" i="4"/>
  <c r="D126" i="4"/>
  <c r="D125" i="4"/>
  <c r="D124" i="4"/>
  <c r="D121" i="4"/>
  <c r="D122" i="4"/>
  <c r="D123" i="4"/>
  <c r="D120" i="4"/>
  <c r="D118" i="4"/>
  <c r="D116" i="4"/>
  <c r="D115" i="4"/>
  <c r="D119" i="4"/>
  <c r="D117" i="4"/>
  <c r="D114" i="4"/>
  <c r="D108" i="4"/>
  <c r="D109" i="4"/>
  <c r="D107" i="4"/>
  <c r="D106" i="4"/>
  <c r="D103" i="4"/>
  <c r="D104" i="4"/>
  <c r="D105" i="4"/>
  <c r="D102" i="4"/>
  <c r="D101" i="4"/>
  <c r="D100" i="4"/>
  <c r="D99" i="4"/>
  <c r="D94" i="4"/>
  <c r="D95" i="4"/>
  <c r="D98" i="4"/>
  <c r="D96" i="4"/>
  <c r="D97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6" i="4"/>
  <c r="D77" i="4"/>
  <c r="D75" i="4"/>
  <c r="D74" i="4"/>
  <c r="D71" i="4"/>
  <c r="D73" i="4"/>
  <c r="D72" i="4"/>
  <c r="D70" i="4"/>
  <c r="D69" i="4"/>
  <c r="D68" i="4"/>
  <c r="D67" i="4"/>
  <c r="D66" i="4"/>
  <c r="D65" i="4"/>
  <c r="D64" i="4"/>
  <c r="D63" i="4"/>
  <c r="D60" i="4"/>
  <c r="D62" i="4"/>
  <c r="D61" i="4"/>
  <c r="D59" i="4"/>
  <c r="D57" i="4"/>
  <c r="D58" i="4"/>
  <c r="D56" i="4"/>
  <c r="D53" i="4"/>
  <c r="D55" i="4"/>
  <c r="D54" i="4"/>
  <c r="D52" i="4"/>
  <c r="D50" i="4"/>
  <c r="D51" i="4"/>
  <c r="D49" i="4"/>
  <c r="D48" i="4"/>
  <c r="D47" i="4"/>
  <c r="D46" i="4"/>
  <c r="D45" i="4"/>
  <c r="D43" i="4"/>
  <c r="D44" i="4"/>
  <c r="D42" i="4"/>
  <c r="D41" i="4"/>
  <c r="D40" i="4"/>
  <c r="D38" i="4"/>
  <c r="D39" i="4"/>
  <c r="D37" i="4"/>
  <c r="D33" i="4"/>
  <c r="D34" i="4"/>
  <c r="D36" i="4"/>
  <c r="D32" i="4"/>
  <c r="D31" i="4"/>
  <c r="D35" i="4"/>
  <c r="D29" i="4"/>
  <c r="D25" i="4"/>
  <c r="D28" i="4"/>
  <c r="D26" i="4"/>
  <c r="D27" i="4"/>
  <c r="D23" i="4"/>
  <c r="D22" i="4"/>
  <c r="D30" i="4"/>
  <c r="D24" i="4"/>
  <c r="D21" i="4"/>
  <c r="D20" i="4"/>
  <c r="D19" i="4"/>
  <c r="D18" i="4"/>
  <c r="D17" i="4"/>
  <c r="D16" i="4"/>
  <c r="D15" i="4"/>
  <c r="D14" i="4"/>
  <c r="D12" i="4"/>
  <c r="D13" i="4"/>
  <c r="D11" i="4"/>
  <c r="D10" i="4"/>
  <c r="D8" i="4"/>
  <c r="D7" i="4"/>
  <c r="D9" i="4"/>
  <c r="B182" i="4"/>
  <c r="B180" i="4"/>
  <c r="B181" i="4"/>
  <c r="B179" i="4"/>
  <c r="B178" i="4"/>
  <c r="B177" i="4"/>
  <c r="B174" i="4"/>
  <c r="B176" i="4"/>
  <c r="B175" i="4"/>
  <c r="B173" i="4"/>
  <c r="B172" i="4"/>
  <c r="B171" i="4"/>
  <c r="B170" i="4"/>
  <c r="B169" i="4"/>
  <c r="B167" i="4"/>
  <c r="B168" i="4"/>
  <c r="B166" i="4"/>
  <c r="B162" i="4"/>
  <c r="B164" i="4"/>
  <c r="B165" i="4"/>
  <c r="B163" i="4"/>
  <c r="B161" i="4"/>
  <c r="B159" i="4"/>
  <c r="B160" i="4"/>
  <c r="B156" i="4"/>
  <c r="B157" i="4"/>
  <c r="B158" i="4"/>
  <c r="B155" i="4"/>
  <c r="B154" i="4"/>
  <c r="B152" i="4"/>
  <c r="B153" i="4"/>
  <c r="B151" i="4"/>
  <c r="B150" i="4"/>
  <c r="B148" i="4"/>
  <c r="B149" i="4"/>
  <c r="B147" i="4"/>
  <c r="B145" i="4"/>
  <c r="B146" i="4"/>
  <c r="B141" i="4"/>
  <c r="B138" i="4"/>
  <c r="B143" i="4"/>
  <c r="B142" i="4"/>
  <c r="B140" i="4"/>
  <c r="B137" i="4"/>
  <c r="B139" i="4"/>
  <c r="B136" i="4"/>
  <c r="B135" i="4"/>
  <c r="B144" i="4"/>
  <c r="B134" i="4"/>
  <c r="B133" i="4"/>
  <c r="B132" i="4"/>
  <c r="B131" i="4"/>
  <c r="B130" i="4"/>
  <c r="B129" i="4"/>
  <c r="B128" i="4"/>
  <c r="B127" i="4"/>
  <c r="B126" i="4"/>
  <c r="B125" i="4"/>
  <c r="B124" i="4"/>
  <c r="B121" i="4"/>
  <c r="B122" i="4"/>
  <c r="B123" i="4"/>
  <c r="B120" i="4"/>
  <c r="B118" i="4"/>
  <c r="B116" i="4"/>
  <c r="B115" i="4"/>
  <c r="B119" i="4"/>
  <c r="B117" i="4"/>
  <c r="B114" i="4"/>
  <c r="B108" i="4"/>
  <c r="B109" i="4"/>
  <c r="B107" i="4"/>
  <c r="B106" i="4"/>
  <c r="B103" i="4"/>
  <c r="B104" i="4"/>
  <c r="B105" i="4"/>
  <c r="B102" i="4"/>
  <c r="B101" i="4"/>
  <c r="B100" i="4"/>
  <c r="B99" i="4"/>
  <c r="B94" i="4"/>
  <c r="B95" i="4"/>
  <c r="B98" i="4"/>
  <c r="B96" i="4"/>
  <c r="B97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6" i="4"/>
  <c r="B77" i="4"/>
  <c r="B75" i="4"/>
  <c r="B74" i="4"/>
  <c r="B71" i="4"/>
  <c r="B73" i="4"/>
  <c r="B72" i="4"/>
  <c r="B70" i="4"/>
  <c r="B69" i="4"/>
  <c r="B68" i="4"/>
  <c r="B67" i="4"/>
  <c r="B66" i="4"/>
  <c r="B65" i="4"/>
  <c r="B64" i="4"/>
  <c r="B63" i="4"/>
  <c r="B60" i="4"/>
  <c r="B62" i="4"/>
  <c r="B61" i="4"/>
  <c r="B59" i="4"/>
  <c r="B57" i="4"/>
  <c r="B58" i="4"/>
  <c r="B56" i="4"/>
  <c r="B53" i="4"/>
  <c r="B55" i="4"/>
  <c r="B54" i="4"/>
  <c r="B52" i="4"/>
  <c r="B50" i="4"/>
  <c r="B51" i="4"/>
  <c r="B49" i="4"/>
  <c r="B48" i="4"/>
  <c r="B47" i="4"/>
  <c r="B46" i="4"/>
  <c r="B45" i="4"/>
  <c r="B43" i="4"/>
  <c r="B44" i="4"/>
  <c r="B42" i="4"/>
  <c r="B41" i="4"/>
  <c r="B40" i="4"/>
  <c r="B38" i="4"/>
  <c r="B39" i="4"/>
  <c r="B37" i="4"/>
  <c r="B33" i="4"/>
  <c r="B34" i="4"/>
  <c r="B36" i="4"/>
  <c r="B32" i="4"/>
  <c r="B31" i="4"/>
  <c r="B35" i="4"/>
  <c r="B29" i="4"/>
  <c r="B25" i="4"/>
  <c r="B28" i="4"/>
  <c r="B26" i="4"/>
  <c r="B27" i="4"/>
  <c r="B23" i="4"/>
  <c r="B22" i="4"/>
  <c r="B30" i="4"/>
  <c r="B24" i="4"/>
  <c r="B21" i="4"/>
  <c r="B20" i="4"/>
  <c r="B19" i="4"/>
  <c r="B18" i="4"/>
  <c r="B17" i="4"/>
  <c r="B16" i="4"/>
  <c r="B15" i="4"/>
  <c r="B14" i="4"/>
  <c r="B12" i="4"/>
  <c r="B13" i="4"/>
  <c r="B11" i="4"/>
  <c r="B10" i="4"/>
  <c r="B8" i="4"/>
  <c r="B7" i="4"/>
  <c r="B9" i="4"/>
  <c r="H6" i="4"/>
  <c r="F6" i="4"/>
  <c r="D6" i="4"/>
  <c r="B6" i="4"/>
</calcChain>
</file>

<file path=xl/sharedStrings.xml><?xml version="1.0" encoding="utf-8"?>
<sst xmlns="http://schemas.openxmlformats.org/spreadsheetml/2006/main" count="1279" uniqueCount="262">
  <si>
    <t>DIRECCIÓN GENERAL</t>
  </si>
  <si>
    <t>FONDO PASIVO SOCIAL FERROCARRILES NACIONALES DE COLOMBIA</t>
  </si>
  <si>
    <t>SERIE</t>
  </si>
  <si>
    <t>ACCIONES CONSTITUCIONALES</t>
  </si>
  <si>
    <t>ACTAS</t>
  </si>
  <si>
    <t>ANTEPROYECTO DE PRESUPUESTO INSTITUCIONAL</t>
  </si>
  <si>
    <t xml:space="preserve">CERTIFICADOS </t>
  </si>
  <si>
    <t>COMPROBANTES  CONTABLES</t>
  </si>
  <si>
    <t xml:space="preserve">COMPROBANTES  DE ALMACÉN </t>
  </si>
  <si>
    <t xml:space="preserve">CONCEPTOS </t>
  </si>
  <si>
    <t xml:space="preserve">CONCILIACIONES </t>
  </si>
  <si>
    <t>CONTRATOS</t>
  </si>
  <si>
    <t>CONVENIOS</t>
  </si>
  <si>
    <t xml:space="preserve">DECLARACIONES TRIBUTARIAS </t>
  </si>
  <si>
    <t xml:space="preserve">DERECHOS DE PETICIÓN </t>
  </si>
  <si>
    <t xml:space="preserve">ESTADOS FINANCIEROS </t>
  </si>
  <si>
    <t>HISTORIAL DE BIENES MUEBLES</t>
  </si>
  <si>
    <t>INFORMES</t>
  </si>
  <si>
    <t>INSTRUMENTOS ARCHIVISTICOS</t>
  </si>
  <si>
    <t xml:space="preserve">INSTRUMENTOS DE CONTROL </t>
  </si>
  <si>
    <t xml:space="preserve">LIBROS CONTABLES </t>
  </si>
  <si>
    <t xml:space="preserve">LIQUIDACIONES </t>
  </si>
  <si>
    <t>NOMINA</t>
  </si>
  <si>
    <t xml:space="preserve">PETICIONES,QUEJAS,RECLAMOS,SUGE RENCIAS Y DENUNCIAS </t>
  </si>
  <si>
    <t>PLANES</t>
  </si>
  <si>
    <t>PLANES DE TRANSFERENCIAS DOCUMENTALES</t>
  </si>
  <si>
    <t xml:space="preserve">PROCEDIMIENTOS CONCURSALES </t>
  </si>
  <si>
    <t xml:space="preserve">PROCESOS </t>
  </si>
  <si>
    <t xml:space="preserve">PROGRAMAS </t>
  </si>
  <si>
    <t xml:space="preserve">PROYECTOS </t>
  </si>
  <si>
    <t xml:space="preserve">REGISTROS DE OPERACIONES DE CAJA MENOR </t>
  </si>
  <si>
    <t>VIGENCIAS FUTURAS</t>
  </si>
  <si>
    <t>CÓDIGO SECCIÓN</t>
  </si>
  <si>
    <t>SECCIÓN</t>
  </si>
  <si>
    <t>CÓDIGO SERIE</t>
  </si>
  <si>
    <t>CÓDIGO SUBSERIE</t>
  </si>
  <si>
    <t>SUBSERIE</t>
  </si>
  <si>
    <t>AG:  Archivo de Gestión</t>
  </si>
  <si>
    <t>S:    Seleccionar</t>
  </si>
  <si>
    <t>AC:  Archivo Central</t>
  </si>
  <si>
    <t>E:    Eliminar</t>
  </si>
  <si>
    <t>P: Pública</t>
  </si>
  <si>
    <t>CT:  Conservación Total</t>
  </si>
  <si>
    <t>O:   Original</t>
  </si>
  <si>
    <t>C: Controlada</t>
  </si>
  <si>
    <t>M:   Microfilmar</t>
  </si>
  <si>
    <t>C:    Copia</t>
  </si>
  <si>
    <t>R: Reservada</t>
  </si>
  <si>
    <t>CODIGO</t>
  </si>
  <si>
    <t>SERIE SUBSERIE Y TIPO DOCUMENTAL</t>
  </si>
  <si>
    <t>RETENCIÓN (EN AÑOS)</t>
  </si>
  <si>
    <t>DISPOSICIÓN FINAL</t>
  </si>
  <si>
    <t>TRADICIÓN</t>
  </si>
  <si>
    <t>TIPO DE SOPORTE</t>
  </si>
  <si>
    <t>CLASIFICACIÓN DE LA INFORMACIÓN</t>
  </si>
  <si>
    <t xml:space="preserve">PROCEDIMIENTO </t>
  </si>
  <si>
    <t>DOCUMENTAL</t>
  </si>
  <si>
    <t>AG</t>
  </si>
  <si>
    <t>AC</t>
  </si>
  <si>
    <t>CT</t>
  </si>
  <si>
    <t>E</t>
  </si>
  <si>
    <t>M</t>
  </si>
  <si>
    <t>S</t>
  </si>
  <si>
    <t>O</t>
  </si>
  <si>
    <t>C</t>
  </si>
  <si>
    <t>P</t>
  </si>
  <si>
    <t>R</t>
  </si>
  <si>
    <t>SECRETARIO GENERAL</t>
  </si>
  <si>
    <t>JEFE DE ARCHIVO Y GESTION DOCUMENTAL</t>
  </si>
  <si>
    <t>FECHA : XXXX</t>
  </si>
  <si>
    <t xml:space="preserve">Proyectó: </t>
  </si>
  <si>
    <t xml:space="preserve">HISTORIALES </t>
  </si>
  <si>
    <t>HISTORIAS CLINÍCAS</t>
  </si>
  <si>
    <t>MANUALES DEL SISTEMA DE GESTIÓN DE CALIDAD</t>
  </si>
  <si>
    <t xml:space="preserve">ACTOS ADMINISTRATIVOS </t>
  </si>
  <si>
    <t>HISTORIAS LABORALES</t>
  </si>
  <si>
    <t xml:space="preserve">CONSECUTIVO DE COMUNICACIONES </t>
  </si>
  <si>
    <t>COMPROBANTES  DE PAGO</t>
  </si>
  <si>
    <t>BOLETINES DE TESORERIA</t>
  </si>
  <si>
    <t xml:space="preserve">INVENTARIOS DE ACTIVOS DE INFORMACIÓN </t>
  </si>
  <si>
    <t>CAUSACIONES DE PRESTADORES DE SERVICIOS DE SALUD</t>
  </si>
  <si>
    <t xml:space="preserve">Código: </t>
  </si>
  <si>
    <t>CÓDIGOS - NIVEL ESTRUCTURAL</t>
  </si>
  <si>
    <t>SUBSECCIÓN</t>
  </si>
  <si>
    <t>CÓDIGO SUBSECCIÓN</t>
  </si>
  <si>
    <t xml:space="preserve">CÓDIGOS - SERIES Y SUBSERIES DOCUMENTALES </t>
  </si>
  <si>
    <t>CUADRO DE  CLASIFICACIÓN DOCUMENTAL</t>
  </si>
  <si>
    <t>FONDO</t>
  </si>
  <si>
    <t>INSTITUCIÓN UNIVERSITARIA MAYOR DE CARTAGENA</t>
  </si>
  <si>
    <t>Comunicaciones</t>
  </si>
  <si>
    <t>Soporte y Desarrollo Tecnológico</t>
  </si>
  <si>
    <t>Vicerrectoría Académica</t>
  </si>
  <si>
    <t>Coordinación de Egresados</t>
  </si>
  <si>
    <t>CIRCULARES</t>
  </si>
  <si>
    <t>Circulares Informativas</t>
  </si>
  <si>
    <t>REGISTROS DE OPERACIONES DE CAJA MENOR</t>
  </si>
  <si>
    <t>Informes a Entes de Control</t>
  </si>
  <si>
    <t>Informes de Gestión</t>
  </si>
  <si>
    <t>Planeación Institucional</t>
  </si>
  <si>
    <t>Actas de Comité de Gestión y Desempeño</t>
  </si>
  <si>
    <t>Informes de Auditorias Internas</t>
  </si>
  <si>
    <t>Planes de Acción</t>
  </si>
  <si>
    <t>Planes de Desarrollo Institucional</t>
  </si>
  <si>
    <t>SISTEMAS INTEGRADOS DE GESTIÓN</t>
  </si>
  <si>
    <t>Oficina Asesora de Control Interno</t>
  </si>
  <si>
    <t>Actas de Comité de Coordinación de Control Interno</t>
  </si>
  <si>
    <t>Planes de Auditoria</t>
  </si>
  <si>
    <t>Planes de Mejoramiento</t>
  </si>
  <si>
    <t>REGISTROS</t>
  </si>
  <si>
    <t>Registros de Solicitudes de Diseño y Publicación</t>
  </si>
  <si>
    <t>INDICADORES</t>
  </si>
  <si>
    <t>Indicadores de Cumplimiento</t>
  </si>
  <si>
    <t>Indicadores de Posicionamiento de Redes Sociales</t>
  </si>
  <si>
    <t>MANUALES</t>
  </si>
  <si>
    <t>Manuales de Comunicaciones</t>
  </si>
  <si>
    <t>Manuales de Redes Sociales</t>
  </si>
  <si>
    <t>INSTRUMENTOS DE CONTROL</t>
  </si>
  <si>
    <t>Instrumentos de Control de Uso de Imagen</t>
  </si>
  <si>
    <t>Inventarios de Activos de Información</t>
  </si>
  <si>
    <t>INVENTARIOS</t>
  </si>
  <si>
    <t>Registros Audiovisuales</t>
  </si>
  <si>
    <t>Centro de Relaciones Interinstitucionales</t>
  </si>
  <si>
    <t>Informes Plan de Desarrollo</t>
  </si>
  <si>
    <t>Informes de Relaciones Interinstitucionales</t>
  </si>
  <si>
    <t>Proyectos Institucionales</t>
  </si>
  <si>
    <t>PROYECTOS</t>
  </si>
  <si>
    <t>Facultad de Administración y Turismo</t>
  </si>
  <si>
    <t>Actas de Consejo de Facultad</t>
  </si>
  <si>
    <t>Actas de Comité Curricular</t>
  </si>
  <si>
    <t>PROCESOS ACADÉMICOS</t>
  </si>
  <si>
    <t>Procesos de Acreditación</t>
  </si>
  <si>
    <t>Procesos de Diseño de Programa Nuevo</t>
  </si>
  <si>
    <t>Procesos de Renovación de Registro Calificado</t>
  </si>
  <si>
    <t>Facultad de Ciencias Sociales y Educación</t>
  </si>
  <si>
    <t>Actas de Comité de Investigación</t>
  </si>
  <si>
    <t>Actas de Comité Editorial</t>
  </si>
  <si>
    <t>Convenios de Practicas</t>
  </si>
  <si>
    <t>Informes de Gestión de Proyectos</t>
  </si>
  <si>
    <t>Proyectos de Gestión Empresarial</t>
  </si>
  <si>
    <t>Proyectos Sociales</t>
  </si>
  <si>
    <t>PROGRAMAS</t>
  </si>
  <si>
    <t>Programas de Formación Continua</t>
  </si>
  <si>
    <t>Dirección de Biblioteca</t>
  </si>
  <si>
    <t>Actas de Comité de Biblioteca</t>
  </si>
  <si>
    <t>Convenios Interbibliotecarios</t>
  </si>
  <si>
    <t>Planes de Formación a Usuarios</t>
  </si>
  <si>
    <t>Informes de Impacto y Pertinencia</t>
  </si>
  <si>
    <t>Actas de Comité de Bienestar Universitario</t>
  </si>
  <si>
    <t>Actas de Seguimiento de Permanencia Estudiantil</t>
  </si>
  <si>
    <t>Programas Culturales</t>
  </si>
  <si>
    <t>Programas de Desarrollo Humano</t>
  </si>
  <si>
    <t>Programas de Permanencia y Graduación</t>
  </si>
  <si>
    <t>Programas de Recreación y Deportes</t>
  </si>
  <si>
    <t>Centro de Lenguas</t>
  </si>
  <si>
    <t>Informes de Participación en Eventos</t>
  </si>
  <si>
    <t>Informes Usabilidad Plataforma</t>
  </si>
  <si>
    <t>Informes Plan de Acción</t>
  </si>
  <si>
    <t>Informes de Revisión por la Dirección</t>
  </si>
  <si>
    <t>Manuales de Identidad Corporativa</t>
  </si>
  <si>
    <t>Inventarios de Desarrollo Tecnológico Software y Hardware</t>
  </si>
  <si>
    <t>Instrumentos de Control de Entrada y Salida de Equipos Tecnológicos</t>
  </si>
  <si>
    <t>Facultad de Arquitectura e Ingeniería</t>
  </si>
  <si>
    <t>Informes Estadísticos</t>
  </si>
  <si>
    <t>Programas de Promoción Socioeconómico</t>
  </si>
  <si>
    <t xml:space="preserve">Informes Capacidad de Estudiantes </t>
  </si>
  <si>
    <t>Informes de Control de Préstamo de Equipos</t>
  </si>
  <si>
    <t>Actas de Aseguramiento del Sistema de Calidad</t>
  </si>
  <si>
    <t>CONDICIONES INSTITUCIONALES</t>
  </si>
  <si>
    <t>Informes de Autoevaluación</t>
  </si>
  <si>
    <t>Informes de Acreditación</t>
  </si>
  <si>
    <t>Procesos de Autoevaluación</t>
  </si>
  <si>
    <t>Gestión de Proyectos</t>
  </si>
  <si>
    <t>Secretaria General</t>
  </si>
  <si>
    <t>Acciones de Tutela</t>
  </si>
  <si>
    <t>Actas de Consejo Directivo</t>
  </si>
  <si>
    <t>ACTOS ADMINISTRATIVOS</t>
  </si>
  <si>
    <t>Acuerdos de Consejo Directivo</t>
  </si>
  <si>
    <t xml:space="preserve">Actas de Apertura de Votación </t>
  </si>
  <si>
    <t xml:space="preserve">Actas de Cierre de Votación </t>
  </si>
  <si>
    <t>Actas de Resultados</t>
  </si>
  <si>
    <t>Resoluciones</t>
  </si>
  <si>
    <t>DERECHOS DE PETICIÓN</t>
  </si>
  <si>
    <t>Convenios Interadministrativos</t>
  </si>
  <si>
    <t>PROCESOS</t>
  </si>
  <si>
    <t>Procesos Disciplinarios</t>
  </si>
  <si>
    <t>Procesos Electorales</t>
  </si>
  <si>
    <t>Procesos Judiciales</t>
  </si>
  <si>
    <t>Actas de Eliminación Documental</t>
  </si>
  <si>
    <t>CONSECUTIVOS DE COMUNICACIONES OFICIALES</t>
  </si>
  <si>
    <t>Consecutivos de Comunicaciones Oficiales Recibidas</t>
  </si>
  <si>
    <t>INSTRUMENTOS ARCHIVÍSTICOS</t>
  </si>
  <si>
    <t>Bancos Terminológicos de Series y Subseries Documentales - Banter</t>
  </si>
  <si>
    <t>Inventarios Documentales - ID</t>
  </si>
  <si>
    <t>Tablas de Retención Documental - TRD</t>
  </si>
  <si>
    <t>Tablas de Valoración Documental - TVD</t>
  </si>
  <si>
    <t>Tablas de Control de Acceso</t>
  </si>
  <si>
    <t>Dirección de Admisiones, Registro y Control</t>
  </si>
  <si>
    <t>Actas de Admisiones, Registro y Control</t>
  </si>
  <si>
    <t>HISTORIAS ACADÉMICAS</t>
  </si>
  <si>
    <t>Historias Académicas de Posgrado</t>
  </si>
  <si>
    <t>Historias Académicas de Pregrado</t>
  </si>
  <si>
    <t>Registros de Notas</t>
  </si>
  <si>
    <t>Dirección de Talento Humano</t>
  </si>
  <si>
    <t>Actas de Comisión Administrativa</t>
  </si>
  <si>
    <t>Actas Comité Paritario en Seguridad y Salud en el Trabajo</t>
  </si>
  <si>
    <t>Actas de Comisión Profesoral</t>
  </si>
  <si>
    <t>Manuales Específico de Funciones y Competencias Laborales</t>
  </si>
  <si>
    <t>Matriz Legal</t>
  </si>
  <si>
    <t>Nóminas Docentes de Cátedra y Ocasionales</t>
  </si>
  <si>
    <t>Nóminas Administrativos y Docentes</t>
  </si>
  <si>
    <t>Contribuciones Inherentes a la Nómina</t>
  </si>
  <si>
    <t>Planes de Preparación y Respuesta Ante Emergencias</t>
  </si>
  <si>
    <t>MATRICES</t>
  </si>
  <si>
    <t>NÓMINAS</t>
  </si>
  <si>
    <t>Actas de Entrega Activos Fijos</t>
  </si>
  <si>
    <t>Contratos de Compraventa</t>
  </si>
  <si>
    <t>Contratos de Dotación</t>
  </si>
  <si>
    <t>Contratos de Consultoría</t>
  </si>
  <si>
    <t>Contratos de Arrendamiento</t>
  </si>
  <si>
    <t>Contratos de Prestación de Servicios</t>
  </si>
  <si>
    <t>Dirección de Contratación</t>
  </si>
  <si>
    <t>Vicerrectoría Administrativa y Financiera</t>
  </si>
  <si>
    <t>CONCILIACIONES BANCARIAS</t>
  </si>
  <si>
    <t>DECLARACIONES TRIBUTARIAS</t>
  </si>
  <si>
    <t>LIBROS CONTABLES</t>
  </si>
  <si>
    <t xml:space="preserve">IMPUESTOS </t>
  </si>
  <si>
    <t>Actas de Comité de Sostenibilidad Contable</t>
  </si>
  <si>
    <t>Dirección Financiera y Contable</t>
  </si>
  <si>
    <t>Actas de Baja de Bienes</t>
  </si>
  <si>
    <t>Inventarios de Activos Fijos</t>
  </si>
  <si>
    <t>Planes Integrales de Gestión Ambiental</t>
  </si>
  <si>
    <t>Planes de Mantenimiento de Planta Física</t>
  </si>
  <si>
    <t>Registros de Requerimientos de Apoyo Logístico</t>
  </si>
  <si>
    <t>Dirección de Infraestructura Física</t>
  </si>
  <si>
    <t>RECTORÍA</t>
  </si>
  <si>
    <t>Competencias  Genéricas</t>
  </si>
  <si>
    <t>Consecutivos de Comunicaciones Oficiales Enviadas</t>
  </si>
  <si>
    <t>Instrumentos de Control de Correspondencia</t>
  </si>
  <si>
    <t>Actas de Configuración de Backups</t>
  </si>
  <si>
    <t>Instrumentos de Control de Mantenimientos</t>
  </si>
  <si>
    <t>Dirección de Bienestar Institucional</t>
  </si>
  <si>
    <t>Procesos de Modificación de Registro Calificado</t>
  </si>
  <si>
    <t xml:space="preserve">Dirección de Investigación e Innovación </t>
  </si>
  <si>
    <t>Convenios de Investigación</t>
  </si>
  <si>
    <t>Planes de Conservación Documental</t>
  </si>
  <si>
    <t>Planes de Preservación Digital</t>
  </si>
  <si>
    <t xml:space="preserve">Planes de Transferencias Documentales </t>
  </si>
  <si>
    <t>Modelos de Requisitos para la Gestión de Documentos Electrónicos</t>
  </si>
  <si>
    <t>Planes Institucionales de Capacitación</t>
  </si>
  <si>
    <t>Planes Anuales de Adquisiciones</t>
  </si>
  <si>
    <t>Instrumentos de Control Préstamo de Medios Educativos</t>
  </si>
  <si>
    <t>Dirección de Medios Educativos</t>
  </si>
  <si>
    <t>Dirección de Calidad Académica</t>
  </si>
  <si>
    <t>Informes de Análisis de Resultados Pruebas de Estado por Programa</t>
  </si>
  <si>
    <t>Instrumentos de Control de Históricos Institucionales de Resultados Pruebas de Estado</t>
  </si>
  <si>
    <t>Planes Institucionales de Archivo - PINAR</t>
  </si>
  <si>
    <t>Programas de Gestión Documental - PGD</t>
  </si>
  <si>
    <t>Coordinación de Gestión Documental</t>
  </si>
  <si>
    <t>FT-GD-017</t>
  </si>
  <si>
    <t>Fecha:</t>
  </si>
  <si>
    <r>
      <t>Versión:</t>
    </r>
    <r>
      <rPr>
        <sz val="11"/>
        <color rgb="FFFF0000"/>
        <rFont val="Arial"/>
        <family val="2"/>
      </rPr>
      <t xml:space="preserve"> </t>
    </r>
  </si>
  <si>
    <t>Dirección de Extensión y Protección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</si>
</sst>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2" x14ac:knownFonts="1">
    <font>
      <sz val="10"/>
      <color rgb="FF000000"/>
      <name val="Arial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1"/>
      <color rgb="FFFF000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385623"/>
        <bgColor rgb="FF385623"/>
      </patternFill>
    </fill>
    <fill>
      <patternFill patternType="solid">
        <fgColor rgb="FF548235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9"/>
    <xf numFmtId="0" fontId="12" fillId="0" borderId="9"/>
  </cellStyleXfs>
  <cellXfs count="159">
    <xf numFmtId="0" fontId="0" fillId="0" borderId="0" xfId="0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8" fillId="0" borderId="0" xfId="0" applyFont="1"/>
    <xf numFmtId="0" fontId="5" fillId="4" borderId="6" xfId="0" applyFont="1" applyFill="1" applyBorder="1"/>
    <xf numFmtId="49" fontId="5" fillId="4" borderId="6" xfId="0" applyNumberFormat="1" applyFont="1" applyFill="1" applyBorder="1"/>
    <xf numFmtId="49" fontId="5" fillId="4" borderId="6" xfId="0" applyNumberFormat="1" applyFont="1" applyFill="1" applyBorder="1" applyAlignment="1">
      <alignment horizontal="left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6" borderId="1" xfId="0" applyFont="1" applyFill="1" applyBorder="1" applyAlignment="1">
      <alignment horizontal="left" vertical="top"/>
    </xf>
    <xf numFmtId="0" fontId="7" fillId="6" borderId="27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left" vertical="top"/>
    </xf>
    <xf numFmtId="0" fontId="5" fillId="6" borderId="3" xfId="0" applyFont="1" applyFill="1" applyBorder="1" applyAlignment="1">
      <alignment vertical="top"/>
    </xf>
    <xf numFmtId="0" fontId="5" fillId="6" borderId="2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7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center" vertical="top"/>
    </xf>
    <xf numFmtId="0" fontId="5" fillId="7" borderId="28" xfId="0" applyFont="1" applyFill="1" applyBorder="1" applyAlignment="1">
      <alignment horizontal="center" vertical="top"/>
    </xf>
    <xf numFmtId="0" fontId="6" fillId="7" borderId="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top"/>
    </xf>
    <xf numFmtId="0" fontId="5" fillId="7" borderId="2" xfId="0" applyFont="1" applyFill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49" fontId="5" fillId="0" borderId="31" xfId="0" applyNumberFormat="1" applyFont="1" applyBorder="1" applyAlignment="1">
      <alignment horizontal="left" vertical="top"/>
    </xf>
    <xf numFmtId="0" fontId="5" fillId="3" borderId="29" xfId="0" applyFont="1" applyFill="1" applyBorder="1" applyAlignment="1">
      <alignment horizontal="center" vertical="top"/>
    </xf>
    <xf numFmtId="0" fontId="5" fillId="3" borderId="28" xfId="0" applyFont="1" applyFill="1" applyBorder="1" applyAlignment="1">
      <alignment horizontal="center" vertical="top"/>
    </xf>
    <xf numFmtId="0" fontId="5" fillId="3" borderId="32" xfId="0" applyFont="1" applyFill="1" applyBorder="1" applyAlignment="1">
      <alignment horizontal="center" vertical="top"/>
    </xf>
    <xf numFmtId="0" fontId="5" fillId="0" borderId="34" xfId="0" applyFont="1" applyBorder="1" applyAlignment="1">
      <alignment horizontal="left" vertical="top"/>
    </xf>
    <xf numFmtId="49" fontId="5" fillId="0" borderId="19" xfId="0" applyNumberFormat="1" applyFont="1" applyBorder="1" applyAlignment="1">
      <alignment horizontal="left" vertical="top"/>
    </xf>
    <xf numFmtId="0" fontId="5" fillId="3" borderId="35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0" fontId="5" fillId="7" borderId="3" xfId="0" applyFont="1" applyFill="1" applyBorder="1" applyAlignment="1">
      <alignment horizontal="center" vertical="top"/>
    </xf>
    <xf numFmtId="0" fontId="5" fillId="7" borderId="2" xfId="0" applyFont="1" applyFill="1" applyBorder="1" applyAlignment="1">
      <alignment horizontal="center" vertical="top"/>
    </xf>
    <xf numFmtId="0" fontId="3" fillId="0" borderId="31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5" fillId="3" borderId="27" xfId="0" applyFont="1" applyFill="1" applyBorder="1" applyAlignment="1">
      <alignment vertical="top"/>
    </xf>
    <xf numFmtId="0" fontId="5" fillId="0" borderId="37" xfId="0" applyFont="1" applyBorder="1" applyAlignment="1">
      <alignment vertical="top"/>
    </xf>
    <xf numFmtId="0" fontId="3" fillId="0" borderId="39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5" fillId="8" borderId="6" xfId="0" applyFont="1" applyFill="1" applyBorder="1" applyAlignment="1">
      <alignment horizontal="left" vertical="top"/>
    </xf>
    <xf numFmtId="0" fontId="5" fillId="8" borderId="42" xfId="0" applyFont="1" applyFill="1" applyBorder="1" applyAlignment="1">
      <alignment horizontal="left" vertical="top"/>
    </xf>
    <xf numFmtId="0" fontId="5" fillId="8" borderId="27" xfId="0" applyFont="1" applyFill="1" applyBorder="1" applyAlignment="1">
      <alignment horizontal="left" vertical="top"/>
    </xf>
    <xf numFmtId="0" fontId="5" fillId="8" borderId="43" xfId="0" applyFont="1" applyFill="1" applyBorder="1" applyAlignment="1">
      <alignment horizontal="left" vertical="top" wrapText="1"/>
    </xf>
    <xf numFmtId="0" fontId="5" fillId="8" borderId="6" xfId="0" applyFont="1" applyFill="1" applyBorder="1"/>
    <xf numFmtId="0" fontId="3" fillId="8" borderId="6" xfId="0" applyFont="1" applyFill="1" applyBorder="1"/>
    <xf numFmtId="0" fontId="5" fillId="4" borderId="6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7" fillId="4" borderId="44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7" fillId="4" borderId="6" xfId="0" applyFont="1" applyFill="1" applyBorder="1"/>
    <xf numFmtId="0" fontId="7" fillId="4" borderId="6" xfId="0" applyFont="1" applyFill="1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6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49" fontId="10" fillId="0" borderId="3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left" vertical="top"/>
    </xf>
    <xf numFmtId="0" fontId="10" fillId="0" borderId="3" xfId="0" applyFont="1" applyBorder="1"/>
    <xf numFmtId="0" fontId="10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9" xfId="2" applyFont="1" applyAlignment="1">
      <alignment vertical="center" wrapText="1"/>
    </xf>
    <xf numFmtId="164" fontId="11" fillId="0" borderId="9" xfId="2" applyNumberFormat="1" applyFont="1" applyAlignment="1">
      <alignment horizontal="center" vertical="center" wrapText="1"/>
    </xf>
    <xf numFmtId="0" fontId="11" fillId="0" borderId="9" xfId="2" applyFont="1" applyAlignment="1">
      <alignment horizontal="justify" vertical="center" wrapText="1"/>
    </xf>
    <xf numFmtId="0" fontId="13" fillId="0" borderId="9" xfId="2" applyFont="1" applyAlignment="1">
      <alignment vertical="center" wrapText="1"/>
    </xf>
    <xf numFmtId="0" fontId="11" fillId="0" borderId="9" xfId="2" applyFont="1" applyAlignment="1">
      <alignment horizontal="center" vertical="center" wrapText="1"/>
    </xf>
    <xf numFmtId="0" fontId="14" fillId="10" borderId="47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wrapText="1"/>
    </xf>
    <xf numFmtId="0" fontId="0" fillId="0" borderId="0" xfId="0" applyAlignment="1">
      <alignment wrapText="1"/>
    </xf>
    <xf numFmtId="164" fontId="11" fillId="0" borderId="45" xfId="2" applyNumberFormat="1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49" fontId="18" fillId="0" borderId="46" xfId="0" applyNumberFormat="1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" fillId="0" borderId="46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8" fillId="0" borderId="9" xfId="0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164" fontId="11" fillId="0" borderId="46" xfId="2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8" fillId="0" borderId="52" xfId="0" applyFont="1" applyBorder="1" applyAlignment="1">
      <alignment horizontal="left" vertical="center" wrapText="1"/>
    </xf>
    <xf numFmtId="0" fontId="18" fillId="0" borderId="52" xfId="0" applyFont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0" fontId="14" fillId="10" borderId="53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8" fillId="0" borderId="45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/>
    </xf>
    <xf numFmtId="49" fontId="18" fillId="0" borderId="45" xfId="0" applyNumberFormat="1" applyFont="1" applyBorder="1" applyAlignment="1">
      <alignment horizontal="left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1" fillId="9" borderId="54" xfId="0" applyFont="1" applyFill="1" applyBorder="1" applyAlignment="1">
      <alignment horizontal="left" vertical="center" wrapText="1"/>
    </xf>
    <xf numFmtId="0" fontId="11" fillId="9" borderId="52" xfId="0" applyFont="1" applyFill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14" fontId="3" fillId="0" borderId="52" xfId="0" applyNumberFormat="1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4" fillId="10" borderId="48" xfId="0" applyFont="1" applyFill="1" applyBorder="1" applyAlignment="1">
      <alignment horizontal="center" vertical="center" wrapText="1"/>
    </xf>
    <xf numFmtId="0" fontId="14" fillId="10" borderId="49" xfId="0" applyFont="1" applyFill="1" applyBorder="1" applyAlignment="1">
      <alignment horizontal="center" vertical="center" wrapText="1"/>
    </xf>
    <xf numFmtId="0" fontId="14" fillId="10" borderId="50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top"/>
    </xf>
    <xf numFmtId="0" fontId="2" fillId="0" borderId="34" xfId="0" applyFont="1" applyBorder="1"/>
    <xf numFmtId="0" fontId="2" fillId="0" borderId="38" xfId="0" applyFont="1" applyBorder="1"/>
    <xf numFmtId="0" fontId="7" fillId="4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5" fillId="4" borderId="7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5" xfId="0" applyFont="1" applyBorder="1"/>
    <xf numFmtId="0" fontId="7" fillId="5" borderId="11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3" xfId="0" applyFont="1" applyBorder="1"/>
    <xf numFmtId="0" fontId="7" fillId="5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20" xfId="0" applyFont="1" applyBorder="1"/>
    <xf numFmtId="0" fontId="2" fillId="0" borderId="21" xfId="0" applyFont="1" applyBorder="1"/>
    <xf numFmtId="0" fontId="7" fillId="5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22" xfId="0" applyFont="1" applyBorder="1"/>
    <xf numFmtId="0" fontId="7" fillId="5" borderId="17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6" xfId="0" applyFont="1" applyBorder="1"/>
    <xf numFmtId="0" fontId="7" fillId="5" borderId="11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 wrapText="1"/>
    </xf>
    <xf numFmtId="0" fontId="2" fillId="0" borderId="41" xfId="0" applyFont="1" applyBorder="1"/>
    <xf numFmtId="0" fontId="7" fillId="5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7" fillId="5" borderId="4" xfId="0" applyFont="1" applyFill="1" applyBorder="1" applyAlignment="1">
      <alignment horizontal="center" vertical="center"/>
    </xf>
    <xf numFmtId="0" fontId="2" fillId="0" borderId="5" xfId="0" applyFont="1" applyBorder="1"/>
  </cellXfs>
  <cellStyles count="3">
    <cellStyle name="Normal" xfId="0" builtinId="0"/>
    <cellStyle name="Normal 2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601407</xdr:colOff>
      <xdr:row>0</xdr:row>
      <xdr:rowOff>104910</xdr:rowOff>
    </xdr:from>
    <xdr:to>
      <xdr:col>0</xdr:col>
      <xdr:colOff>1418167</xdr:colOff>
      <xdr:row>2</xdr:row>
      <xdr:rowOff>203436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B1BE4F-7F32-4319-AF74-3A3673187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407" y="104910"/>
          <a:ext cx="816760" cy="701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</xdr:row>
      <xdr:rowOff>85725</xdr:rowOff>
    </xdr:from>
    <xdr:ext cx="1581150" cy="857250"/>
    <xdr:pic>
      <xdr:nvPicPr>
        <xdr:cNvPr id="2" name="image1.jpg" descr="Header 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2"/>
  <sheetViews>
    <sheetView tabSelected="1" zoomScale="115" zoomScaleNormal="115" zoomScaleSheetLayoutView="90" workbookViewId="0">
      <selection activeCell="E7" sqref="E7"/>
    </sheetView>
  </sheetViews>
  <sheetFormatPr baseColWidth="10" defaultColWidth="14.453125" defaultRowHeight="14" x14ac:dyDescent="0.25"/>
  <cols>
    <col min="1" max="1" width="31.26953125" style="86" customWidth="1"/>
    <col min="2" max="2" width="9.81640625" style="86" customWidth="1"/>
    <col min="3" max="3" width="20.54296875" style="86" customWidth="1"/>
    <col min="4" max="4" width="14.54296875" style="86" customWidth="1"/>
    <col min="5" max="5" width="24.1796875" style="86" customWidth="1"/>
    <col min="6" max="6" width="11.81640625" style="87" customWidth="1"/>
    <col min="7" max="7" width="26.26953125" style="86" customWidth="1"/>
    <col min="8" max="8" width="12.81640625" style="88" customWidth="1"/>
    <col min="9" max="9" width="29.81640625" style="86" customWidth="1"/>
    <col min="10" max="16384" width="14.453125" style="86"/>
  </cols>
  <sheetData>
    <row r="1" spans="1:25" s="84" customFormat="1" ht="24" customHeight="1" x14ac:dyDescent="0.25">
      <c r="A1" s="122"/>
      <c r="B1" s="123" t="s">
        <v>86</v>
      </c>
      <c r="C1" s="123"/>
      <c r="D1" s="123"/>
      <c r="E1" s="123"/>
      <c r="F1" s="123"/>
      <c r="G1" s="124"/>
      <c r="H1" s="118" t="s">
        <v>81</v>
      </c>
      <c r="I1" s="119" t="s">
        <v>258</v>
      </c>
    </row>
    <row r="2" spans="1:25" s="84" customFormat="1" ht="23.25" customHeight="1" x14ac:dyDescent="0.25">
      <c r="A2" s="122"/>
      <c r="B2" s="123"/>
      <c r="C2" s="123"/>
      <c r="D2" s="123"/>
      <c r="E2" s="123"/>
      <c r="F2" s="123"/>
      <c r="G2" s="124"/>
      <c r="H2" s="120" t="s">
        <v>259</v>
      </c>
      <c r="I2" s="121">
        <v>45244</v>
      </c>
    </row>
    <row r="3" spans="1:25" s="84" customFormat="1" ht="21" customHeight="1" x14ac:dyDescent="0.25">
      <c r="A3" s="122"/>
      <c r="B3" s="123"/>
      <c r="C3" s="123"/>
      <c r="D3" s="123"/>
      <c r="E3" s="123"/>
      <c r="F3" s="123"/>
      <c r="G3" s="124"/>
      <c r="H3" s="118" t="s">
        <v>260</v>
      </c>
      <c r="I3" s="119">
        <v>0</v>
      </c>
    </row>
    <row r="4" spans="1:25" s="84" customFormat="1" x14ac:dyDescent="0.25">
      <c r="A4" s="85"/>
      <c r="B4" s="71"/>
      <c r="C4" s="72"/>
      <c r="D4" s="72"/>
      <c r="E4" s="72"/>
      <c r="F4" s="72"/>
      <c r="G4" s="72"/>
      <c r="H4" s="72"/>
      <c r="I4" s="72"/>
    </row>
    <row r="5" spans="1:25" s="113" customFormat="1" ht="26" x14ac:dyDescent="0.25">
      <c r="A5" s="117" t="s">
        <v>87</v>
      </c>
      <c r="B5" s="117" t="s">
        <v>32</v>
      </c>
      <c r="C5" s="117" t="s">
        <v>33</v>
      </c>
      <c r="D5" s="117" t="s">
        <v>84</v>
      </c>
      <c r="E5" s="117" t="s">
        <v>83</v>
      </c>
      <c r="F5" s="117" t="s">
        <v>34</v>
      </c>
      <c r="G5" s="117" t="s">
        <v>2</v>
      </c>
      <c r="H5" s="117" t="s">
        <v>35</v>
      </c>
      <c r="I5" s="117" t="s">
        <v>36</v>
      </c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</row>
    <row r="6" spans="1:25" s="91" customFormat="1" ht="28" x14ac:dyDescent="0.25">
      <c r="A6" s="114" t="s">
        <v>88</v>
      </c>
      <c r="B6" s="81">
        <f>VLOOKUP(C6,'Nivel Estructural'!$A$3:$B$93,2,0)</f>
        <v>1000</v>
      </c>
      <c r="C6" s="115" t="s">
        <v>234</v>
      </c>
      <c r="D6" s="81">
        <f>VLOOKUP(E6,'Nivel Estructural'!$C$3:$D$93,2,0)</f>
        <v>1000</v>
      </c>
      <c r="E6" s="115" t="s">
        <v>234</v>
      </c>
      <c r="F6" s="81">
        <f>VLOOKUP(G6,'Listado Series y Subseries'!$A$3:$B$293,2,0)</f>
        <v>7</v>
      </c>
      <c r="G6" s="116" t="s">
        <v>93</v>
      </c>
      <c r="H6" s="81">
        <f>VLOOKUP(I6,'Listado Series y Subseries'!$C$3:$D$293,2,0)</f>
        <v>1</v>
      </c>
      <c r="I6" s="114" t="s">
        <v>94</v>
      </c>
    </row>
    <row r="7" spans="1:25" s="91" customFormat="1" ht="28" x14ac:dyDescent="0.25">
      <c r="A7" s="89" t="s">
        <v>88</v>
      </c>
      <c r="B7" s="103">
        <f>VLOOKUP(C7,'Nivel Estructural'!$A$3:$B$93,2,0)</f>
        <v>1000</v>
      </c>
      <c r="C7" s="97" t="s">
        <v>234</v>
      </c>
      <c r="D7" s="103">
        <f>VLOOKUP(E7,'Nivel Estructural'!$C$3:$D$93,2,0)</f>
        <v>1000</v>
      </c>
      <c r="E7" s="97" t="s">
        <v>234</v>
      </c>
      <c r="F7" s="103">
        <f>VLOOKUP(G7,'Listado Series y Subseries'!$A$3:$B$293,2,0)</f>
        <v>29</v>
      </c>
      <c r="G7" s="89" t="s">
        <v>17</v>
      </c>
      <c r="H7" s="103">
        <f>VLOOKUP(I7,'Listado Series y Subseries'!$C$3:$D$293,2,0)</f>
        <v>1</v>
      </c>
      <c r="I7" s="89" t="s">
        <v>96</v>
      </c>
    </row>
    <row r="8" spans="1:25" s="91" customFormat="1" ht="28" x14ac:dyDescent="0.25">
      <c r="A8" s="89" t="s">
        <v>88</v>
      </c>
      <c r="B8" s="103">
        <f>VLOOKUP(C8,'Nivel Estructural'!$A$3:$B$93,2,0)</f>
        <v>1000</v>
      </c>
      <c r="C8" s="97" t="s">
        <v>234</v>
      </c>
      <c r="D8" s="103">
        <f>VLOOKUP(E8,'Nivel Estructural'!$C$3:$D$93,2,0)</f>
        <v>1000</v>
      </c>
      <c r="E8" s="97" t="s">
        <v>234</v>
      </c>
      <c r="F8" s="103">
        <f>VLOOKUP(G8,'Listado Series y Subseries'!$A$3:$B$293,2,0)</f>
        <v>29</v>
      </c>
      <c r="G8" s="89" t="s">
        <v>17</v>
      </c>
      <c r="H8" s="103">
        <f>VLOOKUP(I8,'Listado Series y Subseries'!$C$3:$D$293,2,0)</f>
        <v>8</v>
      </c>
      <c r="I8" s="89" t="s">
        <v>97</v>
      </c>
    </row>
    <row r="9" spans="1:25" s="91" customFormat="1" ht="28" x14ac:dyDescent="0.25">
      <c r="A9" s="89" t="s">
        <v>88</v>
      </c>
      <c r="B9" s="103">
        <f>VLOOKUP(C9,'Nivel Estructural'!$A$3:$B$93,2,0)</f>
        <v>1000</v>
      </c>
      <c r="C9" s="97" t="s">
        <v>234</v>
      </c>
      <c r="D9" s="103">
        <f>VLOOKUP(E9,'Nivel Estructural'!$C$3:$D$93,2,0)</f>
        <v>1000</v>
      </c>
      <c r="E9" s="97" t="s">
        <v>234</v>
      </c>
      <c r="F9" s="103">
        <f>VLOOKUP(G9,'Listado Series y Subseries'!$A$3:$B$293,2,0)</f>
        <v>59</v>
      </c>
      <c r="G9" s="90" t="s">
        <v>95</v>
      </c>
      <c r="H9" s="103" t="e">
        <f>VLOOKUP(I9,'Listado Series y Subseries'!$C$3:$D$293,2,0)</f>
        <v>#N/A</v>
      </c>
      <c r="I9" s="89"/>
    </row>
    <row r="10" spans="1:25" s="91" customFormat="1" ht="28" x14ac:dyDescent="0.25">
      <c r="A10" s="89" t="s">
        <v>88</v>
      </c>
      <c r="B10" s="103">
        <f>VLOOKUP(C10,'Nivel Estructural'!$A$3:$B$93,2,0)</f>
        <v>1000</v>
      </c>
      <c r="C10" s="97" t="s">
        <v>234</v>
      </c>
      <c r="D10" s="103">
        <f>VLOOKUP(E10,'Nivel Estructural'!$C$3:$D$93,2,0)</f>
        <v>1100</v>
      </c>
      <c r="E10" s="92" t="s">
        <v>98</v>
      </c>
      <c r="F10" s="103">
        <f>VLOOKUP(G10,'Listado Series y Subseries'!$A$3:$B$293,2,0)</f>
        <v>3</v>
      </c>
      <c r="G10" s="89" t="s">
        <v>4</v>
      </c>
      <c r="H10" s="103">
        <f>VLOOKUP(I10,'Listado Series y Subseries'!$C$3:$D$293,2,0)</f>
        <v>13</v>
      </c>
      <c r="I10" s="89" t="s">
        <v>99</v>
      </c>
    </row>
    <row r="11" spans="1:25" s="91" customFormat="1" ht="28" x14ac:dyDescent="0.25">
      <c r="A11" s="89" t="s">
        <v>88</v>
      </c>
      <c r="B11" s="103">
        <f>VLOOKUP(C11,'Nivel Estructural'!$A$3:$B$93,2,0)</f>
        <v>1000</v>
      </c>
      <c r="C11" s="97" t="s">
        <v>234</v>
      </c>
      <c r="D11" s="103">
        <f>VLOOKUP(E11,'Nivel Estructural'!$C$3:$D$93,2,0)</f>
        <v>1100</v>
      </c>
      <c r="E11" s="92" t="s">
        <v>98</v>
      </c>
      <c r="F11" s="103">
        <f>VLOOKUP(G11,'Listado Series y Subseries'!$A$3:$B$293,2,0)</f>
        <v>29</v>
      </c>
      <c r="G11" s="89" t="s">
        <v>17</v>
      </c>
      <c r="H11" s="103">
        <f>VLOOKUP(I11,'Listado Series y Subseries'!$C$3:$D$293,2,0)</f>
        <v>5</v>
      </c>
      <c r="I11" s="89" t="s">
        <v>100</v>
      </c>
    </row>
    <row r="12" spans="1:25" s="91" customFormat="1" ht="28" x14ac:dyDescent="0.25">
      <c r="A12" s="89" t="s">
        <v>88</v>
      </c>
      <c r="B12" s="103">
        <f>VLOOKUP(C12,'Nivel Estructural'!$A$3:$B$93,2,0)</f>
        <v>1000</v>
      </c>
      <c r="C12" s="97" t="s">
        <v>234</v>
      </c>
      <c r="D12" s="103">
        <f>VLOOKUP(E12,'Nivel Estructural'!$C$3:$D$93,2,0)</f>
        <v>1100</v>
      </c>
      <c r="E12" s="92" t="s">
        <v>98</v>
      </c>
      <c r="F12" s="103">
        <f>VLOOKUP(G12,'Listado Series y Subseries'!$A$3:$B$293,2,0)</f>
        <v>29</v>
      </c>
      <c r="G12" s="89" t="s">
        <v>17</v>
      </c>
      <c r="H12" s="103">
        <f>VLOOKUP(I12,'Listado Series y Subseries'!$C$3:$D$293,2,0)</f>
        <v>13</v>
      </c>
      <c r="I12" s="89" t="s">
        <v>157</v>
      </c>
    </row>
    <row r="13" spans="1:25" s="91" customFormat="1" ht="28" x14ac:dyDescent="0.25">
      <c r="A13" s="89" t="s">
        <v>88</v>
      </c>
      <c r="B13" s="103">
        <f>VLOOKUP(C13,'Nivel Estructural'!$A$3:$B$93,2,0)</f>
        <v>1000</v>
      </c>
      <c r="C13" s="97" t="s">
        <v>234</v>
      </c>
      <c r="D13" s="103">
        <f>VLOOKUP(E13,'Nivel Estructural'!$C$3:$D$93,2,0)</f>
        <v>1100</v>
      </c>
      <c r="E13" s="92" t="s">
        <v>98</v>
      </c>
      <c r="F13" s="103">
        <f>VLOOKUP(G13,'Listado Series y Subseries'!$A$3:$B$293,2,0)</f>
        <v>29</v>
      </c>
      <c r="G13" s="89" t="s">
        <v>17</v>
      </c>
      <c r="H13" s="103">
        <f>VLOOKUP(I13,'Listado Series y Subseries'!$C$3:$D$293,2,0)</f>
        <v>15</v>
      </c>
      <c r="I13" s="89" t="s">
        <v>156</v>
      </c>
    </row>
    <row r="14" spans="1:25" s="91" customFormat="1" ht="28" x14ac:dyDescent="0.25">
      <c r="A14" s="89" t="s">
        <v>88</v>
      </c>
      <c r="B14" s="103">
        <f>VLOOKUP(C14,'Nivel Estructural'!$A$3:$B$93,2,0)</f>
        <v>1000</v>
      </c>
      <c r="C14" s="97" t="s">
        <v>234</v>
      </c>
      <c r="D14" s="103">
        <f>VLOOKUP(E14,'Nivel Estructural'!$C$3:$D$93,2,0)</f>
        <v>1100</v>
      </c>
      <c r="E14" s="92" t="s">
        <v>98</v>
      </c>
      <c r="F14" s="103">
        <f>VLOOKUP(G14,'Listado Series y Subseries'!$A$3:$B$293,2,0)</f>
        <v>47</v>
      </c>
      <c r="G14" s="90" t="s">
        <v>24</v>
      </c>
      <c r="H14" s="103">
        <f>VLOOKUP(I14,'Listado Series y Subseries'!$C$3:$D$293,2,0)</f>
        <v>2</v>
      </c>
      <c r="I14" s="89" t="s">
        <v>101</v>
      </c>
    </row>
    <row r="15" spans="1:25" s="91" customFormat="1" ht="28" x14ac:dyDescent="0.25">
      <c r="A15" s="89" t="s">
        <v>88</v>
      </c>
      <c r="B15" s="103">
        <f>VLOOKUP(C15,'Nivel Estructural'!$A$3:$B$93,2,0)</f>
        <v>1000</v>
      </c>
      <c r="C15" s="97" t="s">
        <v>234</v>
      </c>
      <c r="D15" s="103">
        <f>VLOOKUP(E15,'Nivel Estructural'!$C$3:$D$93,2,0)</f>
        <v>1100</v>
      </c>
      <c r="E15" s="92" t="s">
        <v>98</v>
      </c>
      <c r="F15" s="103">
        <f>VLOOKUP(G15,'Listado Series y Subseries'!$A$3:$B$293,2,0)</f>
        <v>47</v>
      </c>
      <c r="G15" s="90" t="s">
        <v>24</v>
      </c>
      <c r="H15" s="103">
        <f>VLOOKUP(I15,'Listado Series y Subseries'!$C$3:$D$293,2,0)</f>
        <v>5</v>
      </c>
      <c r="I15" s="89" t="s">
        <v>102</v>
      </c>
    </row>
    <row r="16" spans="1:25" s="91" customFormat="1" ht="28" x14ac:dyDescent="0.25">
      <c r="A16" s="89" t="s">
        <v>88</v>
      </c>
      <c r="B16" s="103">
        <f>VLOOKUP(C16,'Nivel Estructural'!$A$3:$B$93,2,0)</f>
        <v>1000</v>
      </c>
      <c r="C16" s="97" t="s">
        <v>234</v>
      </c>
      <c r="D16" s="103">
        <f>VLOOKUP(E16,'Nivel Estructural'!$C$3:$D$93,2,0)</f>
        <v>1100</v>
      </c>
      <c r="E16" s="92" t="s">
        <v>98</v>
      </c>
      <c r="F16" s="103">
        <f>VLOOKUP(G16,'Listado Series y Subseries'!$A$3:$B$293,2,0)</f>
        <v>61</v>
      </c>
      <c r="G16" s="90" t="s">
        <v>103</v>
      </c>
      <c r="H16" s="103" t="e">
        <f>VLOOKUP(I16,'Listado Series y Subseries'!$C$3:$D$293,2,0)</f>
        <v>#N/A</v>
      </c>
      <c r="I16" s="89"/>
    </row>
    <row r="17" spans="1:9" s="91" customFormat="1" ht="28" x14ac:dyDescent="0.25">
      <c r="A17" s="89" t="s">
        <v>88</v>
      </c>
      <c r="B17" s="103">
        <f>VLOOKUP(C17,'Nivel Estructural'!$A$3:$B$93,2,0)</f>
        <v>1000</v>
      </c>
      <c r="C17" s="97" t="s">
        <v>234</v>
      </c>
      <c r="D17" s="103">
        <f>VLOOKUP(E17,'Nivel Estructural'!$C$3:$D$93,2,0)</f>
        <v>1200</v>
      </c>
      <c r="E17" s="89" t="s">
        <v>104</v>
      </c>
      <c r="F17" s="103">
        <f>VLOOKUP(G17,'Listado Series y Subseries'!$A$3:$B$293,2,0)</f>
        <v>3</v>
      </c>
      <c r="G17" s="89" t="s">
        <v>4</v>
      </c>
      <c r="H17" s="103">
        <f>VLOOKUP(I17,'Listado Series y Subseries'!$C$3:$D$293,2,0)</f>
        <v>12</v>
      </c>
      <c r="I17" s="89" t="s">
        <v>105</v>
      </c>
    </row>
    <row r="18" spans="1:9" s="91" customFormat="1" ht="28" x14ac:dyDescent="0.25">
      <c r="A18" s="89" t="s">
        <v>88</v>
      </c>
      <c r="B18" s="103">
        <f>VLOOKUP(C18,'Nivel Estructural'!$A$3:$B$93,2,0)</f>
        <v>1000</v>
      </c>
      <c r="C18" s="97" t="s">
        <v>234</v>
      </c>
      <c r="D18" s="103">
        <f>VLOOKUP(E18,'Nivel Estructural'!$C$3:$D$93,2,0)</f>
        <v>1200</v>
      </c>
      <c r="E18" s="89" t="s">
        <v>104</v>
      </c>
      <c r="F18" s="103">
        <f>VLOOKUP(G18,'Listado Series y Subseries'!$A$3:$B$293,2,0)</f>
        <v>29</v>
      </c>
      <c r="G18" s="89" t="s">
        <v>17</v>
      </c>
      <c r="H18" s="103">
        <f>VLOOKUP(I18,'Listado Series y Subseries'!$C$3:$D$293,2,0)</f>
        <v>1</v>
      </c>
      <c r="I18" s="89" t="s">
        <v>96</v>
      </c>
    </row>
    <row r="19" spans="1:9" s="91" customFormat="1" ht="28" x14ac:dyDescent="0.25">
      <c r="A19" s="89" t="s">
        <v>88</v>
      </c>
      <c r="B19" s="103">
        <f>VLOOKUP(C19,'Nivel Estructural'!$A$3:$B$93,2,0)</f>
        <v>1000</v>
      </c>
      <c r="C19" s="97" t="s">
        <v>234</v>
      </c>
      <c r="D19" s="103">
        <f>VLOOKUP(E19,'Nivel Estructural'!$C$3:$D$93,2,0)</f>
        <v>1200</v>
      </c>
      <c r="E19" s="89" t="s">
        <v>104</v>
      </c>
      <c r="F19" s="103">
        <f>VLOOKUP(G19,'Listado Series y Subseries'!$A$3:$B$293,2,0)</f>
        <v>29</v>
      </c>
      <c r="G19" s="89" t="s">
        <v>17</v>
      </c>
      <c r="H19" s="103">
        <f>VLOOKUP(I19,'Listado Series y Subseries'!$C$3:$D$293,2,0)</f>
        <v>8</v>
      </c>
      <c r="I19" s="89" t="s">
        <v>97</v>
      </c>
    </row>
    <row r="20" spans="1:9" s="91" customFormat="1" ht="28" x14ac:dyDescent="0.25">
      <c r="A20" s="89" t="s">
        <v>88</v>
      </c>
      <c r="B20" s="103">
        <f>VLOOKUP(C20,'Nivel Estructural'!$A$3:$B$93,2,0)</f>
        <v>1000</v>
      </c>
      <c r="C20" s="97" t="s">
        <v>234</v>
      </c>
      <c r="D20" s="103">
        <f>VLOOKUP(E20,'Nivel Estructural'!$C$3:$D$93,2,0)</f>
        <v>1200</v>
      </c>
      <c r="E20" s="89" t="s">
        <v>104</v>
      </c>
      <c r="F20" s="103">
        <f>VLOOKUP(G20,'Listado Series y Subseries'!$A$3:$B$293,2,0)</f>
        <v>47</v>
      </c>
      <c r="G20" s="89" t="s">
        <v>24</v>
      </c>
      <c r="H20" s="103">
        <f>VLOOKUP(I20,'Listado Series y Subseries'!$C$3:$D$293,2,0)</f>
        <v>3</v>
      </c>
      <c r="I20" s="89" t="s">
        <v>106</v>
      </c>
    </row>
    <row r="21" spans="1:9" s="91" customFormat="1" ht="28" x14ac:dyDescent="0.25">
      <c r="A21" s="89" t="s">
        <v>88</v>
      </c>
      <c r="B21" s="103">
        <f>VLOOKUP(C21,'Nivel Estructural'!$A$3:$B$93,2,0)</f>
        <v>1000</v>
      </c>
      <c r="C21" s="97" t="s">
        <v>234</v>
      </c>
      <c r="D21" s="103">
        <f>VLOOKUP(E21,'Nivel Estructural'!$C$3:$D$93,2,0)</f>
        <v>1200</v>
      </c>
      <c r="E21" s="89" t="s">
        <v>104</v>
      </c>
      <c r="F21" s="103">
        <f>VLOOKUP(G21,'Listado Series y Subseries'!$A$3:$B$293,2,0)</f>
        <v>47</v>
      </c>
      <c r="G21" s="89" t="s">
        <v>24</v>
      </c>
      <c r="H21" s="103">
        <f>VLOOKUP(I21,'Listado Series y Subseries'!$C$3:$D$293,2,0)</f>
        <v>8</v>
      </c>
      <c r="I21" s="89" t="s">
        <v>107</v>
      </c>
    </row>
    <row r="22" spans="1:9" s="91" customFormat="1" ht="28" x14ac:dyDescent="0.25">
      <c r="A22" s="89" t="s">
        <v>88</v>
      </c>
      <c r="B22" s="103">
        <f>VLOOKUP(C22,'Nivel Estructural'!$A$3:$B$93,2,0)</f>
        <v>1000</v>
      </c>
      <c r="C22" s="97" t="s">
        <v>234</v>
      </c>
      <c r="D22" s="103">
        <f>VLOOKUP(E22,'Nivel Estructural'!$C$3:$D$93,2,0)</f>
        <v>1300</v>
      </c>
      <c r="E22" s="92" t="s">
        <v>89</v>
      </c>
      <c r="F22" s="103">
        <f>VLOOKUP(G22,'Listado Series y Subseries'!$A$3:$B$293,2,0)</f>
        <v>27</v>
      </c>
      <c r="G22" s="89" t="s">
        <v>110</v>
      </c>
      <c r="H22" s="103">
        <f>VLOOKUP(I22,'Listado Series y Subseries'!$C$3:$D$293,2,0)</f>
        <v>1</v>
      </c>
      <c r="I22" s="89" t="s">
        <v>111</v>
      </c>
    </row>
    <row r="23" spans="1:9" s="91" customFormat="1" ht="28" x14ac:dyDescent="0.25">
      <c r="A23" s="89" t="s">
        <v>88</v>
      </c>
      <c r="B23" s="103">
        <f>VLOOKUP(C23,'Nivel Estructural'!$A$3:$B$93,2,0)</f>
        <v>1000</v>
      </c>
      <c r="C23" s="97" t="s">
        <v>234</v>
      </c>
      <c r="D23" s="103">
        <f>VLOOKUP(E23,'Nivel Estructural'!$C$3:$D$93,2,0)</f>
        <v>1300</v>
      </c>
      <c r="E23" s="92" t="s">
        <v>89</v>
      </c>
      <c r="F23" s="103">
        <f>VLOOKUP(G23,'Listado Series y Subseries'!$A$3:$B$293,2,0)</f>
        <v>27</v>
      </c>
      <c r="G23" s="89" t="s">
        <v>110</v>
      </c>
      <c r="H23" s="103">
        <f>VLOOKUP(I23,'Listado Series y Subseries'!$C$3:$D$293,2,0)</f>
        <v>2</v>
      </c>
      <c r="I23" s="89" t="s">
        <v>112</v>
      </c>
    </row>
    <row r="24" spans="1:9" s="91" customFormat="1" ht="28" x14ac:dyDescent="0.25">
      <c r="A24" s="89" t="s">
        <v>88</v>
      </c>
      <c r="B24" s="103">
        <f>VLOOKUP(C24,'Nivel Estructural'!$A$3:$B$93,2,0)</f>
        <v>1000</v>
      </c>
      <c r="C24" s="97" t="s">
        <v>234</v>
      </c>
      <c r="D24" s="103">
        <f>VLOOKUP(E24,'Nivel Estructural'!$C$3:$D$93,2,0)</f>
        <v>1300</v>
      </c>
      <c r="E24" s="92" t="s">
        <v>89</v>
      </c>
      <c r="F24" s="103">
        <f>VLOOKUP(G24,'Listado Series y Subseries'!$A$3:$B$293,2,0)</f>
        <v>29</v>
      </c>
      <c r="G24" s="89" t="s">
        <v>17</v>
      </c>
      <c r="H24" s="103">
        <f>VLOOKUP(I24,'Listado Series y Subseries'!$C$3:$D$293,2,0)</f>
        <v>8</v>
      </c>
      <c r="I24" s="89" t="s">
        <v>97</v>
      </c>
    </row>
    <row r="25" spans="1:9" s="91" customFormat="1" ht="28" x14ac:dyDescent="0.25">
      <c r="A25" s="89" t="s">
        <v>88</v>
      </c>
      <c r="B25" s="103">
        <f>VLOOKUP(C25,'Nivel Estructural'!$A$3:$B$93,2,0)</f>
        <v>1000</v>
      </c>
      <c r="C25" s="97" t="s">
        <v>234</v>
      </c>
      <c r="D25" s="103">
        <f>VLOOKUP(E25,'Nivel Estructural'!$C$3:$D$93,2,0)</f>
        <v>1300</v>
      </c>
      <c r="E25" s="92" t="s">
        <v>89</v>
      </c>
      <c r="F25" s="103">
        <f>VLOOKUP(G25,'Listado Series y Subseries'!$A$3:$B$293,2,0)</f>
        <v>33</v>
      </c>
      <c r="G25" s="89" t="s">
        <v>116</v>
      </c>
      <c r="H25" s="103">
        <f>VLOOKUP(I25,'Listado Series y Subseries'!$C$3:$D$293,2,0)</f>
        <v>5</v>
      </c>
      <c r="I25" s="89" t="s">
        <v>117</v>
      </c>
    </row>
    <row r="26" spans="1:9" s="91" customFormat="1" ht="28" x14ac:dyDescent="0.25">
      <c r="A26" s="89" t="s">
        <v>88</v>
      </c>
      <c r="B26" s="103">
        <f>VLOOKUP(C26,'Nivel Estructural'!$A$3:$B$93,2,0)</f>
        <v>1000</v>
      </c>
      <c r="C26" s="97" t="s">
        <v>234</v>
      </c>
      <c r="D26" s="103">
        <f>VLOOKUP(E26,'Nivel Estructural'!$C$3:$D$93,2,0)</f>
        <v>1300</v>
      </c>
      <c r="E26" s="92" t="s">
        <v>89</v>
      </c>
      <c r="F26" s="103">
        <f>VLOOKUP(G26,'Listado Series y Subseries'!$A$3:$B$293,2,0)</f>
        <v>41</v>
      </c>
      <c r="G26" s="89" t="s">
        <v>113</v>
      </c>
      <c r="H26" s="103">
        <f>VLOOKUP(I26,'Listado Series y Subseries'!$C$3:$D$293,2,0)</f>
        <v>1</v>
      </c>
      <c r="I26" s="89" t="s">
        <v>114</v>
      </c>
    </row>
    <row r="27" spans="1:9" s="91" customFormat="1" ht="28" x14ac:dyDescent="0.25">
      <c r="A27" s="89" t="s">
        <v>88</v>
      </c>
      <c r="B27" s="103">
        <f>VLOOKUP(C27,'Nivel Estructural'!$A$3:$B$93,2,0)</f>
        <v>1000</v>
      </c>
      <c r="C27" s="97" t="s">
        <v>234</v>
      </c>
      <c r="D27" s="103">
        <f>VLOOKUP(E27,'Nivel Estructural'!$C$3:$D$93,2,0)</f>
        <v>1300</v>
      </c>
      <c r="E27" s="92" t="s">
        <v>89</v>
      </c>
      <c r="F27" s="103">
        <f>VLOOKUP(G27,'Listado Series y Subseries'!$A$3:$B$293,2,0)</f>
        <v>41</v>
      </c>
      <c r="G27" s="89" t="s">
        <v>113</v>
      </c>
      <c r="H27" s="103">
        <f>VLOOKUP(I27,'Listado Series y Subseries'!$C$3:$D$293,2,0)</f>
        <v>2</v>
      </c>
      <c r="I27" s="89" t="s">
        <v>158</v>
      </c>
    </row>
    <row r="28" spans="1:9" s="91" customFormat="1" ht="28" x14ac:dyDescent="0.25">
      <c r="A28" s="89" t="s">
        <v>88</v>
      </c>
      <c r="B28" s="103">
        <f>VLOOKUP(C28,'Nivel Estructural'!$A$3:$B$93,2,0)</f>
        <v>1000</v>
      </c>
      <c r="C28" s="97" t="s">
        <v>234</v>
      </c>
      <c r="D28" s="103">
        <f>VLOOKUP(E28,'Nivel Estructural'!$C$3:$D$93,2,0)</f>
        <v>1300</v>
      </c>
      <c r="E28" s="92" t="s">
        <v>89</v>
      </c>
      <c r="F28" s="103">
        <f>VLOOKUP(G28,'Listado Series y Subseries'!$A$3:$B$293,2,0)</f>
        <v>41</v>
      </c>
      <c r="G28" s="89" t="s">
        <v>113</v>
      </c>
      <c r="H28" s="103">
        <f>VLOOKUP(I28,'Listado Series y Subseries'!$C$3:$D$293,2,0)</f>
        <v>3</v>
      </c>
      <c r="I28" s="89" t="s">
        <v>115</v>
      </c>
    </row>
    <row r="29" spans="1:9" s="91" customFormat="1" ht="28" x14ac:dyDescent="0.25">
      <c r="A29" s="89" t="s">
        <v>88</v>
      </c>
      <c r="B29" s="103">
        <f>VLOOKUP(C29,'Nivel Estructural'!$A$3:$B$93,2,0)</f>
        <v>1000</v>
      </c>
      <c r="C29" s="97" t="s">
        <v>234</v>
      </c>
      <c r="D29" s="103">
        <f>VLOOKUP(E29,'Nivel Estructural'!$C$3:$D$93,2,0)</f>
        <v>1300</v>
      </c>
      <c r="E29" s="92" t="s">
        <v>89</v>
      </c>
      <c r="F29" s="103">
        <f>VLOOKUP(G29,'Listado Series y Subseries'!$A$3:$B$293,2,0)</f>
        <v>57</v>
      </c>
      <c r="G29" s="89" t="s">
        <v>108</v>
      </c>
      <c r="H29" s="103">
        <f>VLOOKUP(I29,'Listado Series y Subseries'!$C$3:$D$293,2,0)</f>
        <v>1</v>
      </c>
      <c r="I29" s="89" t="s">
        <v>120</v>
      </c>
    </row>
    <row r="30" spans="1:9" s="91" customFormat="1" ht="28" x14ac:dyDescent="0.25">
      <c r="A30" s="89" t="s">
        <v>88</v>
      </c>
      <c r="B30" s="103">
        <f>VLOOKUP(C30,'Nivel Estructural'!$A$3:$B$93,2,0)</f>
        <v>1000</v>
      </c>
      <c r="C30" s="97" t="s">
        <v>234</v>
      </c>
      <c r="D30" s="103">
        <f>VLOOKUP(E30,'Nivel Estructural'!$C$3:$D$93,2,0)</f>
        <v>1300</v>
      </c>
      <c r="E30" s="92" t="s">
        <v>89</v>
      </c>
      <c r="F30" s="103">
        <f>VLOOKUP(G30,'Listado Series y Subseries'!$A$3:$B$293,2,0)</f>
        <v>57</v>
      </c>
      <c r="G30" s="89" t="s">
        <v>108</v>
      </c>
      <c r="H30" s="103">
        <f>VLOOKUP(I30,'Listado Series y Subseries'!$C$3:$D$293,2,0)</f>
        <v>4</v>
      </c>
      <c r="I30" s="89" t="s">
        <v>109</v>
      </c>
    </row>
    <row r="31" spans="1:9" s="91" customFormat="1" ht="28" x14ac:dyDescent="0.25">
      <c r="A31" s="89" t="s">
        <v>88</v>
      </c>
      <c r="B31" s="103">
        <f>VLOOKUP(C31,'Nivel Estructural'!$A$3:$B$93,2,0)</f>
        <v>1000</v>
      </c>
      <c r="C31" s="97" t="s">
        <v>234</v>
      </c>
      <c r="D31" s="103">
        <f>VLOOKUP(E31,'Nivel Estructural'!$C$3:$D$93,2,0)</f>
        <v>1400</v>
      </c>
      <c r="E31" s="89" t="s">
        <v>90</v>
      </c>
      <c r="F31" s="103">
        <f>VLOOKUP(G31,'Listado Series y Subseries'!$A$3:$B$293,2,0)</f>
        <v>3</v>
      </c>
      <c r="G31" s="89" t="s">
        <v>4</v>
      </c>
      <c r="H31" s="103">
        <f>VLOOKUP(I31,'Listado Series y Subseries'!$C$3:$D$293,2,0)</f>
        <v>17</v>
      </c>
      <c r="I31" s="89" t="s">
        <v>238</v>
      </c>
    </row>
    <row r="32" spans="1:9" s="91" customFormat="1" ht="28" x14ac:dyDescent="0.25">
      <c r="A32" s="89" t="s">
        <v>88</v>
      </c>
      <c r="B32" s="103">
        <f>VLOOKUP(C32,'Nivel Estructural'!$A$3:$B$93,2,0)</f>
        <v>1000</v>
      </c>
      <c r="C32" s="97" t="s">
        <v>234</v>
      </c>
      <c r="D32" s="103">
        <f>VLOOKUP(E32,'Nivel Estructural'!$C$3:$D$93,2,0)</f>
        <v>1400</v>
      </c>
      <c r="E32" s="89" t="s">
        <v>90</v>
      </c>
      <c r="F32" s="103">
        <f>VLOOKUP(G32,'Listado Series y Subseries'!$A$3:$B$293,2,0)</f>
        <v>29</v>
      </c>
      <c r="G32" s="89" t="s">
        <v>17</v>
      </c>
      <c r="H32" s="103">
        <f>VLOOKUP(I32,'Listado Series y Subseries'!$C$3:$D$293,2,0)</f>
        <v>8</v>
      </c>
      <c r="I32" s="89" t="s">
        <v>97</v>
      </c>
    </row>
    <row r="33" spans="1:9" s="91" customFormat="1" ht="28" x14ac:dyDescent="0.25">
      <c r="A33" s="89" t="s">
        <v>88</v>
      </c>
      <c r="B33" s="103">
        <f>VLOOKUP(C33,'Nivel Estructural'!$A$3:$B$93,2,0)</f>
        <v>1000</v>
      </c>
      <c r="C33" s="97" t="s">
        <v>234</v>
      </c>
      <c r="D33" s="103">
        <f>VLOOKUP(E33,'Nivel Estructural'!$C$3:$D$93,2,0)</f>
        <v>1400</v>
      </c>
      <c r="E33" s="89" t="s">
        <v>90</v>
      </c>
      <c r="F33" s="103">
        <f>VLOOKUP(G33,'Listado Series y Subseries'!$A$3:$B$293,2,0)</f>
        <v>33</v>
      </c>
      <c r="G33" s="89" t="s">
        <v>116</v>
      </c>
      <c r="H33" s="103">
        <f>VLOOKUP(I33,'Listado Series y Subseries'!$C$3:$D$293,2,0)</f>
        <v>2</v>
      </c>
      <c r="I33" s="89" t="s">
        <v>160</v>
      </c>
    </row>
    <row r="34" spans="1:9" s="91" customFormat="1" ht="28" x14ac:dyDescent="0.25">
      <c r="A34" s="89" t="s">
        <v>88</v>
      </c>
      <c r="B34" s="103">
        <f>VLOOKUP(C34,'Nivel Estructural'!$A$3:$B$93,2,0)</f>
        <v>1000</v>
      </c>
      <c r="C34" s="97" t="s">
        <v>234</v>
      </c>
      <c r="D34" s="103">
        <f>VLOOKUP(E34,'Nivel Estructural'!$C$3:$D$93,2,0)</f>
        <v>1400</v>
      </c>
      <c r="E34" s="89" t="s">
        <v>90</v>
      </c>
      <c r="F34" s="103">
        <f>VLOOKUP(G34,'Listado Series y Subseries'!$A$3:$B$293,2,0)</f>
        <v>33</v>
      </c>
      <c r="G34" s="89" t="s">
        <v>116</v>
      </c>
      <c r="H34" s="103">
        <f>VLOOKUP(I34,'Listado Series y Subseries'!$C$3:$D$293,2,0)</f>
        <v>4</v>
      </c>
      <c r="I34" s="89" t="s">
        <v>239</v>
      </c>
    </row>
    <row r="35" spans="1:9" s="91" customFormat="1" ht="28" x14ac:dyDescent="0.25">
      <c r="A35" s="89" t="s">
        <v>88</v>
      </c>
      <c r="B35" s="103">
        <f>VLOOKUP(C35,'Nivel Estructural'!$A$3:$B$93,2,0)</f>
        <v>1000</v>
      </c>
      <c r="C35" s="97" t="s">
        <v>234</v>
      </c>
      <c r="D35" s="103">
        <f>VLOOKUP(E35,'Nivel Estructural'!$C$3:$D$93,2,0)</f>
        <v>1400</v>
      </c>
      <c r="E35" s="89" t="s">
        <v>90</v>
      </c>
      <c r="F35" s="103">
        <f>VLOOKUP(G35,'Listado Series y Subseries'!$A$3:$B$293,2,0)</f>
        <v>35</v>
      </c>
      <c r="G35" s="89" t="s">
        <v>119</v>
      </c>
      <c r="H35" s="103">
        <f>VLOOKUP(I35,'Listado Series y Subseries'!$C$3:$D$293,2,0)</f>
        <v>1</v>
      </c>
      <c r="I35" s="89" t="s">
        <v>118</v>
      </c>
    </row>
    <row r="36" spans="1:9" s="91" customFormat="1" ht="28" x14ac:dyDescent="0.25">
      <c r="A36" s="89" t="s">
        <v>88</v>
      </c>
      <c r="B36" s="103">
        <f>VLOOKUP(C36,'Nivel Estructural'!$A$3:$B$93,2,0)</f>
        <v>1000</v>
      </c>
      <c r="C36" s="97" t="s">
        <v>234</v>
      </c>
      <c r="D36" s="103">
        <f>VLOOKUP(E36,'Nivel Estructural'!$C$3:$D$93,2,0)</f>
        <v>1400</v>
      </c>
      <c r="E36" s="89" t="s">
        <v>90</v>
      </c>
      <c r="F36" s="103">
        <f>VLOOKUP(G36,'Listado Series y Subseries'!$A$3:$B$293,2,0)</f>
        <v>35</v>
      </c>
      <c r="G36" s="89" t="s">
        <v>119</v>
      </c>
      <c r="H36" s="103">
        <f>VLOOKUP(I36,'Listado Series y Subseries'!$C$3:$D$293,2,0)</f>
        <v>3</v>
      </c>
      <c r="I36" s="89" t="s">
        <v>159</v>
      </c>
    </row>
    <row r="37" spans="1:9" s="91" customFormat="1" ht="31" x14ac:dyDescent="0.25">
      <c r="A37" s="89" t="s">
        <v>88</v>
      </c>
      <c r="B37" s="103">
        <f>VLOOKUP(C37,'Nivel Estructural'!$A$3:$B$93,2,0)</f>
        <v>1000</v>
      </c>
      <c r="C37" s="97" t="s">
        <v>234</v>
      </c>
      <c r="D37" s="103">
        <f>VLOOKUP(E37,'Nivel Estructural'!$C$3:$D$93,2,0)</f>
        <v>1500</v>
      </c>
      <c r="E37" s="92" t="s">
        <v>121</v>
      </c>
      <c r="F37" s="103">
        <f>VLOOKUP(G37,'Listado Series y Subseries'!$A$3:$B$293,2,0)</f>
        <v>29</v>
      </c>
      <c r="G37" s="89" t="s">
        <v>17</v>
      </c>
      <c r="H37" s="103">
        <f>VLOOKUP(I37,'Listado Series y Subseries'!$C$3:$D$293,2,0)</f>
        <v>8</v>
      </c>
      <c r="I37" s="89" t="s">
        <v>97</v>
      </c>
    </row>
    <row r="38" spans="1:9" s="91" customFormat="1" ht="31" x14ac:dyDescent="0.25">
      <c r="A38" s="89" t="s">
        <v>88</v>
      </c>
      <c r="B38" s="103">
        <f>VLOOKUP(C38,'Nivel Estructural'!$A$3:$B$93,2,0)</f>
        <v>1000</v>
      </c>
      <c r="C38" s="97" t="s">
        <v>234</v>
      </c>
      <c r="D38" s="103">
        <f>VLOOKUP(E38,'Nivel Estructural'!$C$3:$D$93,2,0)</f>
        <v>1500</v>
      </c>
      <c r="E38" s="92" t="s">
        <v>121</v>
      </c>
      <c r="F38" s="103">
        <f>VLOOKUP(G38,'Listado Series y Subseries'!$A$3:$B$293,2,0)</f>
        <v>29</v>
      </c>
      <c r="G38" s="89" t="s">
        <v>17</v>
      </c>
      <c r="H38" s="103">
        <f>VLOOKUP(I38,'Listado Series y Subseries'!$C$3:$D$293,2,0)</f>
        <v>12</v>
      </c>
      <c r="I38" s="89" t="s">
        <v>123</v>
      </c>
    </row>
    <row r="39" spans="1:9" s="91" customFormat="1" ht="31" x14ac:dyDescent="0.25">
      <c r="A39" s="89" t="s">
        <v>88</v>
      </c>
      <c r="B39" s="103">
        <f>VLOOKUP(C39,'Nivel Estructural'!$A$3:$B$93,2,0)</f>
        <v>1000</v>
      </c>
      <c r="C39" s="97" t="s">
        <v>234</v>
      </c>
      <c r="D39" s="103">
        <f>VLOOKUP(E39,'Nivel Estructural'!$C$3:$D$93,2,0)</f>
        <v>1500</v>
      </c>
      <c r="E39" s="92" t="s">
        <v>121</v>
      </c>
      <c r="F39" s="103">
        <f>VLOOKUP(G39,'Listado Series y Subseries'!$A$3:$B$293,2,0)</f>
        <v>29</v>
      </c>
      <c r="G39" s="89" t="s">
        <v>17</v>
      </c>
      <c r="H39" s="103">
        <f>VLOOKUP(I39,'Listado Series y Subseries'!$C$3:$D$293,2,0)</f>
        <v>16</v>
      </c>
      <c r="I39" s="89" t="s">
        <v>122</v>
      </c>
    </row>
    <row r="40" spans="1:9" s="91" customFormat="1" ht="31" x14ac:dyDescent="0.25">
      <c r="A40" s="89" t="s">
        <v>88</v>
      </c>
      <c r="B40" s="103">
        <f>VLOOKUP(C40,'Nivel Estructural'!$A$3:$B$93,2,0)</f>
        <v>1000</v>
      </c>
      <c r="C40" s="97" t="s">
        <v>234</v>
      </c>
      <c r="D40" s="103">
        <f>VLOOKUP(E40,'Nivel Estructural'!$C$3:$D$93,2,0)</f>
        <v>1500</v>
      </c>
      <c r="E40" s="92" t="s">
        <v>121</v>
      </c>
      <c r="F40" s="103">
        <f>VLOOKUP(G40,'Listado Series y Subseries'!$A$3:$B$293,2,0)</f>
        <v>55</v>
      </c>
      <c r="G40" s="90" t="s">
        <v>125</v>
      </c>
      <c r="H40" s="103">
        <f>VLOOKUP(I40,'Listado Series y Subseries'!$C$3:$D$293,2,0)</f>
        <v>2</v>
      </c>
      <c r="I40" s="89" t="s">
        <v>124</v>
      </c>
    </row>
    <row r="41" spans="1:9" s="91" customFormat="1" ht="28" x14ac:dyDescent="0.25">
      <c r="A41" s="89" t="s">
        <v>88</v>
      </c>
      <c r="B41" s="103">
        <f>VLOOKUP(C41,'Nivel Estructural'!$A$3:$B$93,2,0)</f>
        <v>1000</v>
      </c>
      <c r="C41" s="97" t="s">
        <v>234</v>
      </c>
      <c r="D41" s="103">
        <f>VLOOKUP(E41,'Nivel Estructural'!$C$3:$D$93,2,0)</f>
        <v>2000</v>
      </c>
      <c r="E41" s="98" t="s">
        <v>91</v>
      </c>
      <c r="F41" s="103">
        <f>VLOOKUP(G41,'Listado Series y Subseries'!$A$3:$B$293,2,0)</f>
        <v>7</v>
      </c>
      <c r="G41" s="90" t="s">
        <v>93</v>
      </c>
      <c r="H41" s="103">
        <f>VLOOKUP(I41,'Listado Series y Subseries'!$C$3:$D$293,2,0)</f>
        <v>1</v>
      </c>
      <c r="I41" s="89" t="s">
        <v>94</v>
      </c>
    </row>
    <row r="42" spans="1:9" s="91" customFormat="1" ht="28" x14ac:dyDescent="0.25">
      <c r="A42" s="89" t="s">
        <v>88</v>
      </c>
      <c r="B42" s="103">
        <f>VLOOKUP(C42,'Nivel Estructural'!$A$3:$B$93,2,0)</f>
        <v>1000</v>
      </c>
      <c r="C42" s="97" t="s">
        <v>234</v>
      </c>
      <c r="D42" s="103">
        <f>VLOOKUP(E42,'Nivel Estructural'!$C$3:$D$93,2,0)</f>
        <v>2000</v>
      </c>
      <c r="E42" s="98" t="s">
        <v>91</v>
      </c>
      <c r="F42" s="103">
        <f>VLOOKUP(G42,'Listado Series y Subseries'!$A$3:$B$293,2,0)</f>
        <v>29</v>
      </c>
      <c r="G42" s="89" t="s">
        <v>17</v>
      </c>
      <c r="H42" s="103">
        <f>VLOOKUP(I42,'Listado Series y Subseries'!$C$3:$D$293,2,0)</f>
        <v>8</v>
      </c>
      <c r="I42" s="89" t="s">
        <v>97</v>
      </c>
    </row>
    <row r="43" spans="1:9" s="91" customFormat="1" ht="31" x14ac:dyDescent="0.25">
      <c r="A43" s="89" t="s">
        <v>88</v>
      </c>
      <c r="B43" s="103">
        <f>VLOOKUP(C43,'Nivel Estructural'!$A$3:$B$93,2,0)</f>
        <v>2000</v>
      </c>
      <c r="C43" s="99" t="s">
        <v>91</v>
      </c>
      <c r="D43" s="103">
        <f>VLOOKUP(E43,'Nivel Estructural'!$C$3:$D$93,2,0)</f>
        <v>2010</v>
      </c>
      <c r="E43" s="92" t="s">
        <v>126</v>
      </c>
      <c r="F43" s="103">
        <f>VLOOKUP(G43,'Listado Series y Subseries'!$A$3:$B$293,2,0)</f>
        <v>3</v>
      </c>
      <c r="G43" s="89" t="s">
        <v>4</v>
      </c>
      <c r="H43" s="103">
        <f>VLOOKUP(I43,'Listado Series y Subseries'!$C$3:$D$293,2,0)</f>
        <v>9</v>
      </c>
      <c r="I43" s="89" t="s">
        <v>128</v>
      </c>
    </row>
    <row r="44" spans="1:9" s="91" customFormat="1" ht="31" x14ac:dyDescent="0.25">
      <c r="A44" s="89" t="s">
        <v>88</v>
      </c>
      <c r="B44" s="103">
        <f>VLOOKUP(C44,'Nivel Estructural'!$A$3:$B$93,2,0)</f>
        <v>2000</v>
      </c>
      <c r="C44" s="99" t="s">
        <v>91</v>
      </c>
      <c r="D44" s="103">
        <f>VLOOKUP(E44,'Nivel Estructural'!$C$3:$D$93,2,0)</f>
        <v>2010</v>
      </c>
      <c r="E44" s="92" t="s">
        <v>126</v>
      </c>
      <c r="F44" s="103">
        <f>VLOOKUP(G44,'Listado Series y Subseries'!$A$3:$B$293,2,0)</f>
        <v>3</v>
      </c>
      <c r="G44" s="89" t="s">
        <v>4</v>
      </c>
      <c r="H44" s="103">
        <f>VLOOKUP(I44,'Listado Series y Subseries'!$C$3:$D$293,2,0)</f>
        <v>18</v>
      </c>
      <c r="I44" s="89" t="s">
        <v>127</v>
      </c>
    </row>
    <row r="45" spans="1:9" s="91" customFormat="1" ht="31" x14ac:dyDescent="0.25">
      <c r="A45" s="89" t="s">
        <v>88</v>
      </c>
      <c r="B45" s="103">
        <f>VLOOKUP(C45,'Nivel Estructural'!$A$3:$B$93,2,0)</f>
        <v>2000</v>
      </c>
      <c r="C45" s="99" t="s">
        <v>91</v>
      </c>
      <c r="D45" s="103">
        <f>VLOOKUP(E45,'Nivel Estructural'!$C$3:$D$93,2,0)</f>
        <v>2010</v>
      </c>
      <c r="E45" s="92" t="s">
        <v>126</v>
      </c>
      <c r="F45" s="103">
        <f>VLOOKUP(G45,'Listado Series y Subseries'!$A$3:$B$293,2,0)</f>
        <v>29</v>
      </c>
      <c r="G45" s="89" t="s">
        <v>17</v>
      </c>
      <c r="H45" s="103">
        <f>VLOOKUP(I45,'Listado Series y Subseries'!$C$3:$D$293,2,0)</f>
        <v>8</v>
      </c>
      <c r="I45" s="89" t="s">
        <v>97</v>
      </c>
    </row>
    <row r="46" spans="1:9" s="91" customFormat="1" ht="31" x14ac:dyDescent="0.25">
      <c r="A46" s="89" t="s">
        <v>88</v>
      </c>
      <c r="B46" s="103">
        <f>VLOOKUP(C46,'Nivel Estructural'!$A$3:$B$93,2,0)</f>
        <v>2000</v>
      </c>
      <c r="C46" s="99" t="s">
        <v>91</v>
      </c>
      <c r="D46" s="103">
        <f>VLOOKUP(E46,'Nivel Estructural'!$C$3:$D$93,2,0)</f>
        <v>2010</v>
      </c>
      <c r="E46" s="92" t="s">
        <v>126</v>
      </c>
      <c r="F46" s="103">
        <f>VLOOKUP(G46,'Listado Series y Subseries'!$A$3:$B$293,2,0)</f>
        <v>51</v>
      </c>
      <c r="G46" s="89" t="s">
        <v>129</v>
      </c>
      <c r="H46" s="103">
        <f>VLOOKUP(I46,'Listado Series y Subseries'!$C$3:$D$293,2,0)</f>
        <v>1</v>
      </c>
      <c r="I46" s="89" t="s">
        <v>130</v>
      </c>
    </row>
    <row r="47" spans="1:9" s="91" customFormat="1" ht="31" x14ac:dyDescent="0.25">
      <c r="A47" s="89" t="s">
        <v>88</v>
      </c>
      <c r="B47" s="103">
        <f>VLOOKUP(C47,'Nivel Estructural'!$A$3:$B$93,2,0)</f>
        <v>2000</v>
      </c>
      <c r="C47" s="99" t="s">
        <v>91</v>
      </c>
      <c r="D47" s="103">
        <f>VLOOKUP(E47,'Nivel Estructural'!$C$3:$D$93,2,0)</f>
        <v>2010</v>
      </c>
      <c r="E47" s="92" t="s">
        <v>126</v>
      </c>
      <c r="F47" s="103">
        <f>VLOOKUP(G47,'Listado Series y Subseries'!$A$3:$B$293,2,0)</f>
        <v>51</v>
      </c>
      <c r="G47" s="89" t="s">
        <v>129</v>
      </c>
      <c r="H47" s="103">
        <f>VLOOKUP(I47,'Listado Series y Subseries'!$C$3:$D$293,2,0)</f>
        <v>3</v>
      </c>
      <c r="I47" s="89" t="s">
        <v>131</v>
      </c>
    </row>
    <row r="48" spans="1:9" s="91" customFormat="1" ht="31" x14ac:dyDescent="0.25">
      <c r="A48" s="89" t="s">
        <v>88</v>
      </c>
      <c r="B48" s="103">
        <f>VLOOKUP(C48,'Nivel Estructural'!$A$3:$B$93,2,0)</f>
        <v>2000</v>
      </c>
      <c r="C48" s="99" t="s">
        <v>91</v>
      </c>
      <c r="D48" s="103">
        <f>VLOOKUP(E48,'Nivel Estructural'!$C$3:$D$93,2,0)</f>
        <v>2010</v>
      </c>
      <c r="E48" s="92" t="s">
        <v>126</v>
      </c>
      <c r="F48" s="103">
        <f>VLOOKUP(G48,'Listado Series y Subseries'!$A$3:$B$293,2,0)</f>
        <v>51</v>
      </c>
      <c r="G48" s="89" t="s">
        <v>129</v>
      </c>
      <c r="H48" s="103">
        <f>VLOOKUP(I48,'Listado Series y Subseries'!$C$3:$D$293,2,0)</f>
        <v>4</v>
      </c>
      <c r="I48" s="89" t="s">
        <v>241</v>
      </c>
    </row>
    <row r="49" spans="1:9" s="91" customFormat="1" ht="31" x14ac:dyDescent="0.25">
      <c r="A49" s="89" t="s">
        <v>88</v>
      </c>
      <c r="B49" s="103">
        <f>VLOOKUP(C49,'Nivel Estructural'!$A$3:$B$93,2,0)</f>
        <v>2000</v>
      </c>
      <c r="C49" s="99" t="s">
        <v>91</v>
      </c>
      <c r="D49" s="103">
        <f>VLOOKUP(E49,'Nivel Estructural'!$C$3:$D$93,2,0)</f>
        <v>2010</v>
      </c>
      <c r="E49" s="92" t="s">
        <v>126</v>
      </c>
      <c r="F49" s="103">
        <f>VLOOKUP(G49,'Listado Series y Subseries'!$A$3:$B$293,2,0)</f>
        <v>51</v>
      </c>
      <c r="G49" s="89" t="s">
        <v>129</v>
      </c>
      <c r="H49" s="103">
        <f>VLOOKUP(I49,'Listado Series y Subseries'!$C$3:$D$293,2,0)</f>
        <v>5</v>
      </c>
      <c r="I49" s="89" t="s">
        <v>132</v>
      </c>
    </row>
    <row r="50" spans="1:9" s="91" customFormat="1" ht="31" x14ac:dyDescent="0.25">
      <c r="A50" s="89" t="s">
        <v>88</v>
      </c>
      <c r="B50" s="103">
        <f>VLOOKUP(C50,'Nivel Estructural'!$A$3:$B$93,2,0)</f>
        <v>2000</v>
      </c>
      <c r="C50" s="99" t="s">
        <v>91</v>
      </c>
      <c r="D50" s="103">
        <f>VLOOKUP(E50,'Nivel Estructural'!$C$3:$D$93,2,0)</f>
        <v>2020</v>
      </c>
      <c r="E50" s="92" t="s">
        <v>161</v>
      </c>
      <c r="F50" s="103">
        <f>VLOOKUP(G50,'Listado Series y Subseries'!$A$3:$B$293,2,0)</f>
        <v>3</v>
      </c>
      <c r="G50" s="89" t="s">
        <v>4</v>
      </c>
      <c r="H50" s="103">
        <f>VLOOKUP(I50,'Listado Series y Subseries'!$C$3:$D$293,2,0)</f>
        <v>9</v>
      </c>
      <c r="I50" s="89" t="s">
        <v>128</v>
      </c>
    </row>
    <row r="51" spans="1:9" s="91" customFormat="1" ht="31" x14ac:dyDescent="0.25">
      <c r="A51" s="89" t="s">
        <v>88</v>
      </c>
      <c r="B51" s="103">
        <f>VLOOKUP(C51,'Nivel Estructural'!$A$3:$B$93,2,0)</f>
        <v>2000</v>
      </c>
      <c r="C51" s="99" t="s">
        <v>91</v>
      </c>
      <c r="D51" s="103">
        <f>VLOOKUP(E51,'Nivel Estructural'!$C$3:$D$93,2,0)</f>
        <v>2020</v>
      </c>
      <c r="E51" s="92" t="s">
        <v>161</v>
      </c>
      <c r="F51" s="103">
        <f>VLOOKUP(G51,'Listado Series y Subseries'!$A$3:$B$293,2,0)</f>
        <v>3</v>
      </c>
      <c r="G51" s="89" t="s">
        <v>4</v>
      </c>
      <c r="H51" s="103">
        <f>VLOOKUP(I51,'Listado Series y Subseries'!$C$3:$D$293,2,0)</f>
        <v>18</v>
      </c>
      <c r="I51" s="89" t="s">
        <v>127</v>
      </c>
    </row>
    <row r="52" spans="1:9" s="91" customFormat="1" ht="31" x14ac:dyDescent="0.25">
      <c r="A52" s="89" t="s">
        <v>88</v>
      </c>
      <c r="B52" s="103">
        <f>VLOOKUP(C52,'Nivel Estructural'!$A$3:$B$93,2,0)</f>
        <v>2000</v>
      </c>
      <c r="C52" s="99" t="s">
        <v>91</v>
      </c>
      <c r="D52" s="103">
        <f>VLOOKUP(E52,'Nivel Estructural'!$C$3:$D$93,2,0)</f>
        <v>2020</v>
      </c>
      <c r="E52" s="92" t="s">
        <v>161</v>
      </c>
      <c r="F52" s="103">
        <f>VLOOKUP(G52,'Listado Series y Subseries'!$A$3:$B$293,2,0)</f>
        <v>29</v>
      </c>
      <c r="G52" s="89" t="s">
        <v>17</v>
      </c>
      <c r="H52" s="103">
        <f>VLOOKUP(I52,'Listado Series y Subseries'!$C$3:$D$293,2,0)</f>
        <v>8</v>
      </c>
      <c r="I52" s="89" t="s">
        <v>97</v>
      </c>
    </row>
    <row r="53" spans="1:9" s="91" customFormat="1" ht="31" x14ac:dyDescent="0.25">
      <c r="A53" s="89" t="s">
        <v>88</v>
      </c>
      <c r="B53" s="103">
        <f>VLOOKUP(C53,'Nivel Estructural'!$A$3:$B$93,2,0)</f>
        <v>2000</v>
      </c>
      <c r="C53" s="99" t="s">
        <v>91</v>
      </c>
      <c r="D53" s="103">
        <f>VLOOKUP(E53,'Nivel Estructural'!$C$3:$D$93,2,0)</f>
        <v>2020</v>
      </c>
      <c r="E53" s="92" t="s">
        <v>161</v>
      </c>
      <c r="F53" s="103">
        <f>VLOOKUP(G53,'Listado Series y Subseries'!$A$3:$B$293,2,0)</f>
        <v>51</v>
      </c>
      <c r="G53" s="89" t="s">
        <v>129</v>
      </c>
      <c r="H53" s="103">
        <f>VLOOKUP(I53,'Listado Series y Subseries'!$C$3:$D$293,2,0)</f>
        <v>1</v>
      </c>
      <c r="I53" s="89" t="s">
        <v>130</v>
      </c>
    </row>
    <row r="54" spans="1:9" s="91" customFormat="1" ht="31" x14ac:dyDescent="0.25">
      <c r="A54" s="89" t="s">
        <v>88</v>
      </c>
      <c r="B54" s="103">
        <f>VLOOKUP(C54,'Nivel Estructural'!$A$3:$B$93,2,0)</f>
        <v>2000</v>
      </c>
      <c r="C54" s="99" t="s">
        <v>91</v>
      </c>
      <c r="D54" s="103">
        <f>VLOOKUP(E54,'Nivel Estructural'!$C$3:$D$93,2,0)</f>
        <v>2020</v>
      </c>
      <c r="E54" s="92" t="s">
        <v>161</v>
      </c>
      <c r="F54" s="103">
        <f>VLOOKUP(G54,'Listado Series y Subseries'!$A$3:$B$293,2,0)</f>
        <v>51</v>
      </c>
      <c r="G54" s="89" t="s">
        <v>129</v>
      </c>
      <c r="H54" s="103">
        <f>VLOOKUP(I54,'Listado Series y Subseries'!$C$3:$D$293,2,0)</f>
        <v>3</v>
      </c>
      <c r="I54" s="89" t="s">
        <v>131</v>
      </c>
    </row>
    <row r="55" spans="1:9" s="91" customFormat="1" ht="31" x14ac:dyDescent="0.25">
      <c r="A55" s="89" t="s">
        <v>88</v>
      </c>
      <c r="B55" s="103">
        <f>VLOOKUP(C55,'Nivel Estructural'!$A$3:$B$93,2,0)</f>
        <v>2000</v>
      </c>
      <c r="C55" s="99" t="s">
        <v>91</v>
      </c>
      <c r="D55" s="103">
        <f>VLOOKUP(E55,'Nivel Estructural'!$C$3:$D$93,2,0)</f>
        <v>2020</v>
      </c>
      <c r="E55" s="92" t="s">
        <v>161</v>
      </c>
      <c r="F55" s="103">
        <f>VLOOKUP(G55,'Listado Series y Subseries'!$A$3:$B$293,2,0)</f>
        <v>51</v>
      </c>
      <c r="G55" s="89" t="s">
        <v>129</v>
      </c>
      <c r="H55" s="103">
        <f>VLOOKUP(I55,'Listado Series y Subseries'!$C$3:$D$293,2,0)</f>
        <v>4</v>
      </c>
      <c r="I55" s="89" t="s">
        <v>241</v>
      </c>
    </row>
    <row r="56" spans="1:9" s="91" customFormat="1" ht="31" x14ac:dyDescent="0.25">
      <c r="A56" s="89" t="s">
        <v>88</v>
      </c>
      <c r="B56" s="103">
        <f>VLOOKUP(C56,'Nivel Estructural'!$A$3:$B$93,2,0)</f>
        <v>2000</v>
      </c>
      <c r="C56" s="99" t="s">
        <v>91</v>
      </c>
      <c r="D56" s="103">
        <f>VLOOKUP(E56,'Nivel Estructural'!$C$3:$D$93,2,0)</f>
        <v>2020</v>
      </c>
      <c r="E56" s="92" t="s">
        <v>161</v>
      </c>
      <c r="F56" s="103">
        <f>VLOOKUP(G56,'Listado Series y Subseries'!$A$3:$B$293,2,0)</f>
        <v>51</v>
      </c>
      <c r="G56" s="89" t="s">
        <v>129</v>
      </c>
      <c r="H56" s="103">
        <f>VLOOKUP(I56,'Listado Series y Subseries'!$C$3:$D$293,2,0)</f>
        <v>5</v>
      </c>
      <c r="I56" s="89" t="s">
        <v>132</v>
      </c>
    </row>
    <row r="57" spans="1:9" s="91" customFormat="1" ht="28" x14ac:dyDescent="0.25">
      <c r="A57" s="89" t="s">
        <v>88</v>
      </c>
      <c r="B57" s="103">
        <f>VLOOKUP(C57,'Nivel Estructural'!$A$3:$B$93,2,0)</f>
        <v>2000</v>
      </c>
      <c r="C57" s="99" t="s">
        <v>91</v>
      </c>
      <c r="D57" s="103">
        <f>VLOOKUP(E57,'Nivel Estructural'!$C$3:$D$93,2,0)</f>
        <v>2030</v>
      </c>
      <c r="E57" s="89" t="s">
        <v>133</v>
      </c>
      <c r="F57" s="103">
        <f>VLOOKUP(G57,'Listado Series y Subseries'!$A$3:$B$293,2,0)</f>
        <v>3</v>
      </c>
      <c r="G57" s="89" t="s">
        <v>4</v>
      </c>
      <c r="H57" s="103">
        <f>VLOOKUP(I57,'Listado Series y Subseries'!$C$3:$D$293,2,0)</f>
        <v>9</v>
      </c>
      <c r="I57" s="89" t="s">
        <v>128</v>
      </c>
    </row>
    <row r="58" spans="1:9" s="91" customFormat="1" ht="28" x14ac:dyDescent="0.25">
      <c r="A58" s="89" t="s">
        <v>88</v>
      </c>
      <c r="B58" s="103">
        <f>VLOOKUP(C58,'Nivel Estructural'!$A$3:$B$93,2,0)</f>
        <v>2000</v>
      </c>
      <c r="C58" s="99" t="s">
        <v>91</v>
      </c>
      <c r="D58" s="103">
        <f>VLOOKUP(E58,'Nivel Estructural'!$C$3:$D$93,2,0)</f>
        <v>2030</v>
      </c>
      <c r="E58" s="89" t="s">
        <v>133</v>
      </c>
      <c r="F58" s="103">
        <f>VLOOKUP(G58,'Listado Series y Subseries'!$A$3:$B$293,2,0)</f>
        <v>3</v>
      </c>
      <c r="G58" s="89" t="s">
        <v>4</v>
      </c>
      <c r="H58" s="103">
        <f>VLOOKUP(I58,'Listado Series y Subseries'!$C$3:$D$293,2,0)</f>
        <v>18</v>
      </c>
      <c r="I58" s="89" t="s">
        <v>127</v>
      </c>
    </row>
    <row r="59" spans="1:9" s="91" customFormat="1" ht="28" x14ac:dyDescent="0.25">
      <c r="A59" s="89" t="s">
        <v>88</v>
      </c>
      <c r="B59" s="103">
        <f>VLOOKUP(C59,'Nivel Estructural'!$A$3:$B$93,2,0)</f>
        <v>2000</v>
      </c>
      <c r="C59" s="99" t="s">
        <v>91</v>
      </c>
      <c r="D59" s="103">
        <f>VLOOKUP(E59,'Nivel Estructural'!$C$3:$D$93,2,0)</f>
        <v>2030</v>
      </c>
      <c r="E59" s="89" t="s">
        <v>133</v>
      </c>
      <c r="F59" s="103">
        <f>VLOOKUP(G59,'Listado Series y Subseries'!$A$3:$B$293,2,0)</f>
        <v>29</v>
      </c>
      <c r="G59" s="89" t="s">
        <v>17</v>
      </c>
      <c r="H59" s="103">
        <f>VLOOKUP(I59,'Listado Series y Subseries'!$C$3:$D$293,2,0)</f>
        <v>8</v>
      </c>
      <c r="I59" s="89" t="s">
        <v>97</v>
      </c>
    </row>
    <row r="60" spans="1:9" s="91" customFormat="1" ht="28" x14ac:dyDescent="0.25">
      <c r="A60" s="89" t="s">
        <v>88</v>
      </c>
      <c r="B60" s="103">
        <f>VLOOKUP(C60,'Nivel Estructural'!$A$3:$B$93,2,0)</f>
        <v>2000</v>
      </c>
      <c r="C60" s="99" t="s">
        <v>91</v>
      </c>
      <c r="D60" s="103">
        <f>VLOOKUP(E60,'Nivel Estructural'!$C$3:$D$93,2,0)</f>
        <v>2030</v>
      </c>
      <c r="E60" s="89" t="s">
        <v>133</v>
      </c>
      <c r="F60" s="103">
        <f>VLOOKUP(G60,'Listado Series y Subseries'!$A$3:$B$293,2,0)</f>
        <v>51</v>
      </c>
      <c r="G60" s="89" t="s">
        <v>129</v>
      </c>
      <c r="H60" s="103">
        <f>VLOOKUP(I60,'Listado Series y Subseries'!$C$3:$D$293,2,0)</f>
        <v>1</v>
      </c>
      <c r="I60" s="89" t="s">
        <v>130</v>
      </c>
    </row>
    <row r="61" spans="1:9" s="91" customFormat="1" ht="28" x14ac:dyDescent="0.25">
      <c r="A61" s="89" t="s">
        <v>88</v>
      </c>
      <c r="B61" s="103">
        <f>VLOOKUP(C61,'Nivel Estructural'!$A$3:$B$93,2,0)</f>
        <v>2000</v>
      </c>
      <c r="C61" s="99" t="s">
        <v>91</v>
      </c>
      <c r="D61" s="103">
        <f>VLOOKUP(E61,'Nivel Estructural'!$C$3:$D$93,2,0)</f>
        <v>2030</v>
      </c>
      <c r="E61" s="89" t="s">
        <v>133</v>
      </c>
      <c r="F61" s="103">
        <f>VLOOKUP(G61,'Listado Series y Subseries'!$A$3:$B$293,2,0)</f>
        <v>51</v>
      </c>
      <c r="G61" s="89" t="s">
        <v>129</v>
      </c>
      <c r="H61" s="103">
        <f>VLOOKUP(I61,'Listado Series y Subseries'!$C$3:$D$293,2,0)</f>
        <v>3</v>
      </c>
      <c r="I61" s="89" t="s">
        <v>131</v>
      </c>
    </row>
    <row r="62" spans="1:9" s="91" customFormat="1" ht="28" x14ac:dyDescent="0.25">
      <c r="A62" s="89" t="s">
        <v>88</v>
      </c>
      <c r="B62" s="103">
        <f>VLOOKUP(C62,'Nivel Estructural'!$A$3:$B$93,2,0)</f>
        <v>2000</v>
      </c>
      <c r="C62" s="99" t="s">
        <v>91</v>
      </c>
      <c r="D62" s="103">
        <f>VLOOKUP(E62,'Nivel Estructural'!$C$3:$D$93,2,0)</f>
        <v>2030</v>
      </c>
      <c r="E62" s="89" t="s">
        <v>133</v>
      </c>
      <c r="F62" s="103">
        <f>VLOOKUP(G62,'Listado Series y Subseries'!$A$3:$B$293,2,0)</f>
        <v>51</v>
      </c>
      <c r="G62" s="89" t="s">
        <v>129</v>
      </c>
      <c r="H62" s="103">
        <f>VLOOKUP(I62,'Listado Series y Subseries'!$C$3:$D$293,2,0)</f>
        <v>4</v>
      </c>
      <c r="I62" s="89" t="s">
        <v>241</v>
      </c>
    </row>
    <row r="63" spans="1:9" s="91" customFormat="1" ht="28" x14ac:dyDescent="0.25">
      <c r="A63" s="89" t="s">
        <v>88</v>
      </c>
      <c r="B63" s="103">
        <f>VLOOKUP(C63,'Nivel Estructural'!$A$3:$B$93,2,0)</f>
        <v>2000</v>
      </c>
      <c r="C63" s="99" t="s">
        <v>91</v>
      </c>
      <c r="D63" s="103">
        <f>VLOOKUP(E63,'Nivel Estructural'!$C$3:$D$93,2,0)</f>
        <v>2030</v>
      </c>
      <c r="E63" s="89" t="s">
        <v>133</v>
      </c>
      <c r="F63" s="103">
        <f>VLOOKUP(G63,'Listado Series y Subseries'!$A$3:$B$293,2,0)</f>
        <v>51</v>
      </c>
      <c r="G63" s="89" t="s">
        <v>129</v>
      </c>
      <c r="H63" s="103">
        <f>VLOOKUP(I63,'Listado Series y Subseries'!$C$3:$D$293,2,0)</f>
        <v>5</v>
      </c>
      <c r="I63" s="89" t="s">
        <v>132</v>
      </c>
    </row>
    <row r="64" spans="1:9" s="91" customFormat="1" ht="28" x14ac:dyDescent="0.25">
      <c r="A64" s="89" t="s">
        <v>88</v>
      </c>
      <c r="B64" s="103">
        <f>VLOOKUP(C64,'Nivel Estructural'!$A$3:$B$93,2,0)</f>
        <v>2000</v>
      </c>
      <c r="C64" s="99" t="s">
        <v>91</v>
      </c>
      <c r="D64" s="103">
        <f>VLOOKUP(E64,'Nivel Estructural'!$C$3:$D$93,2,0)</f>
        <v>2040</v>
      </c>
      <c r="E64" s="89" t="s">
        <v>242</v>
      </c>
      <c r="F64" s="103">
        <f>VLOOKUP(G64,'Listado Series y Subseries'!$A$3:$B$293,2,0)</f>
        <v>3</v>
      </c>
      <c r="G64" s="89" t="s">
        <v>4</v>
      </c>
      <c r="H64" s="103">
        <f>VLOOKUP(I64,'Listado Series y Subseries'!$C$3:$D$293,2,0)</f>
        <v>14</v>
      </c>
      <c r="I64" s="89" t="s">
        <v>134</v>
      </c>
    </row>
    <row r="65" spans="1:9" s="91" customFormat="1" ht="28" x14ac:dyDescent="0.25">
      <c r="A65" s="89" t="s">
        <v>88</v>
      </c>
      <c r="B65" s="103">
        <f>VLOOKUP(C65,'Nivel Estructural'!$A$3:$B$93,2,0)</f>
        <v>2000</v>
      </c>
      <c r="C65" s="99" t="s">
        <v>91</v>
      </c>
      <c r="D65" s="103">
        <f>VLOOKUP(E65,'Nivel Estructural'!$C$3:$D$93,2,0)</f>
        <v>2040</v>
      </c>
      <c r="E65" s="89" t="s">
        <v>242</v>
      </c>
      <c r="F65" s="103">
        <f>VLOOKUP(G65,'Listado Series y Subseries'!$A$3:$B$293,2,0)</f>
        <v>3</v>
      </c>
      <c r="G65" s="89" t="s">
        <v>4</v>
      </c>
      <c r="H65" s="103">
        <f>VLOOKUP(I65,'Listado Series y Subseries'!$C$3:$D$293,2,0)</f>
        <v>16</v>
      </c>
      <c r="I65" s="93" t="s">
        <v>135</v>
      </c>
    </row>
    <row r="66" spans="1:9" s="91" customFormat="1" ht="28" x14ac:dyDescent="0.25">
      <c r="A66" s="89" t="s">
        <v>88</v>
      </c>
      <c r="B66" s="103">
        <f>VLOOKUP(C66,'Nivel Estructural'!$A$3:$B$93,2,0)</f>
        <v>2000</v>
      </c>
      <c r="C66" s="99" t="s">
        <v>91</v>
      </c>
      <c r="D66" s="103">
        <f>VLOOKUP(E66,'Nivel Estructural'!$C$3:$D$93,2,0)</f>
        <v>2040</v>
      </c>
      <c r="E66" s="89" t="s">
        <v>242</v>
      </c>
      <c r="F66" s="103">
        <f>VLOOKUP(G66,'Listado Series y Subseries'!$A$3:$B$293,2,0)</f>
        <v>15</v>
      </c>
      <c r="G66" s="89" t="s">
        <v>12</v>
      </c>
      <c r="H66" s="103">
        <f>VLOOKUP(I66,'Listado Series y Subseries'!$C$3:$D$293,2,0)</f>
        <v>1</v>
      </c>
      <c r="I66" s="93" t="s">
        <v>243</v>
      </c>
    </row>
    <row r="67" spans="1:9" s="91" customFormat="1" ht="28" x14ac:dyDescent="0.25">
      <c r="A67" s="89" t="s">
        <v>88</v>
      </c>
      <c r="B67" s="103">
        <f>VLOOKUP(C67,'Nivel Estructural'!$A$3:$B$93,2,0)</f>
        <v>2000</v>
      </c>
      <c r="C67" s="99" t="s">
        <v>91</v>
      </c>
      <c r="D67" s="103">
        <f>VLOOKUP(E67,'Nivel Estructural'!$C$3:$D$93,2,0)</f>
        <v>2040</v>
      </c>
      <c r="E67" s="89" t="s">
        <v>242</v>
      </c>
      <c r="F67" s="103">
        <f>VLOOKUP(G67,'Listado Series y Subseries'!$A$3:$B$293,2,0)</f>
        <v>29</v>
      </c>
      <c r="G67" s="89" t="s">
        <v>17</v>
      </c>
      <c r="H67" s="103">
        <f>VLOOKUP(I67,'Listado Series y Subseries'!$C$3:$D$293,2,0)</f>
        <v>8</v>
      </c>
      <c r="I67" s="89" t="s">
        <v>97</v>
      </c>
    </row>
    <row r="68" spans="1:9" s="91" customFormat="1" ht="28" x14ac:dyDescent="0.25">
      <c r="A68" s="89" t="s">
        <v>88</v>
      </c>
      <c r="B68" s="103">
        <f>VLOOKUP(C68,'Nivel Estructural'!$A$3:$B$93,2,0)</f>
        <v>2000</v>
      </c>
      <c r="C68" s="99" t="s">
        <v>91</v>
      </c>
      <c r="D68" s="103">
        <f>VLOOKUP(E68,'Nivel Estructural'!$C$3:$D$93,2,0)</f>
        <v>2050</v>
      </c>
      <c r="E68" s="89" t="s">
        <v>261</v>
      </c>
      <c r="F68" s="103">
        <f>VLOOKUP(G68,'Listado Series y Subseries'!$A$3:$B$293,2,0)</f>
        <v>15</v>
      </c>
      <c r="G68" s="90" t="s">
        <v>12</v>
      </c>
      <c r="H68" s="103">
        <f>VLOOKUP(I68,'Listado Series y Subseries'!$C$3:$D$293,2,0)</f>
        <v>2</v>
      </c>
      <c r="I68" s="89" t="s">
        <v>136</v>
      </c>
    </row>
    <row r="69" spans="1:9" s="91" customFormat="1" ht="28" x14ac:dyDescent="0.25">
      <c r="A69" s="89" t="s">
        <v>88</v>
      </c>
      <c r="B69" s="103">
        <f>VLOOKUP(C69,'Nivel Estructural'!$A$3:$B$93,2,0)</f>
        <v>2000</v>
      </c>
      <c r="C69" s="99" t="s">
        <v>91</v>
      </c>
      <c r="D69" s="103">
        <f>VLOOKUP(E69,'Nivel Estructural'!$C$3:$D$93,2,0)</f>
        <v>2050</v>
      </c>
      <c r="E69" s="89" t="s">
        <v>261</v>
      </c>
      <c r="F69" s="103">
        <f>VLOOKUP(G69,'Listado Series y Subseries'!$A$3:$B$293,2,0)</f>
        <v>29</v>
      </c>
      <c r="G69" s="89" t="s">
        <v>17</v>
      </c>
      <c r="H69" s="103">
        <f>VLOOKUP(I69,'Listado Series y Subseries'!$C$3:$D$293,2,0)</f>
        <v>8</v>
      </c>
      <c r="I69" s="89" t="s">
        <v>97</v>
      </c>
    </row>
    <row r="70" spans="1:9" s="91" customFormat="1" ht="28" x14ac:dyDescent="0.25">
      <c r="A70" s="89" t="s">
        <v>88</v>
      </c>
      <c r="B70" s="103">
        <f>VLOOKUP(C70,'Nivel Estructural'!$A$3:$B$93,2,0)</f>
        <v>2000</v>
      </c>
      <c r="C70" s="99" t="s">
        <v>91</v>
      </c>
      <c r="D70" s="103">
        <f>VLOOKUP(E70,'Nivel Estructural'!$C$3:$D$93,2,0)</f>
        <v>2050</v>
      </c>
      <c r="E70" s="89" t="s">
        <v>261</v>
      </c>
      <c r="F70" s="103">
        <f>VLOOKUP(G70,'Listado Series y Subseries'!$A$3:$B$293,2,0)</f>
        <v>29</v>
      </c>
      <c r="G70" s="89" t="s">
        <v>17</v>
      </c>
      <c r="H70" s="103">
        <f>VLOOKUP(I70,'Listado Series y Subseries'!$C$3:$D$293,2,0)</f>
        <v>9</v>
      </c>
      <c r="I70" s="89" t="s">
        <v>137</v>
      </c>
    </row>
    <row r="71" spans="1:9" s="91" customFormat="1" ht="28" x14ac:dyDescent="0.25">
      <c r="A71" s="89" t="s">
        <v>88</v>
      </c>
      <c r="B71" s="103">
        <f>VLOOKUP(C71,'Nivel Estructural'!$A$3:$B$93,2,0)</f>
        <v>2000</v>
      </c>
      <c r="C71" s="99" t="s">
        <v>91</v>
      </c>
      <c r="D71" s="103">
        <f>VLOOKUP(E71,'Nivel Estructural'!$C$3:$D$93,2,0)</f>
        <v>2050</v>
      </c>
      <c r="E71" s="89" t="s">
        <v>261</v>
      </c>
      <c r="F71" s="103">
        <f>VLOOKUP(G71,'Listado Series y Subseries'!$A$3:$B$293,2,0)</f>
        <v>53</v>
      </c>
      <c r="G71" s="90" t="s">
        <v>140</v>
      </c>
      <c r="H71" s="103">
        <f>VLOOKUP(I71,'Listado Series y Subseries'!$C$3:$D$293,2,0)</f>
        <v>3</v>
      </c>
      <c r="I71" s="89" t="s">
        <v>141</v>
      </c>
    </row>
    <row r="72" spans="1:9" s="91" customFormat="1" ht="28" x14ac:dyDescent="0.25">
      <c r="A72" s="89" t="s">
        <v>88</v>
      </c>
      <c r="B72" s="103">
        <f>VLOOKUP(C72,'Nivel Estructural'!$A$3:$B$93,2,0)</f>
        <v>2000</v>
      </c>
      <c r="C72" s="99" t="s">
        <v>91</v>
      </c>
      <c r="D72" s="103">
        <f>VLOOKUP(E72,'Nivel Estructural'!$C$3:$D$93,2,0)</f>
        <v>2050</v>
      </c>
      <c r="E72" s="89" t="s">
        <v>261</v>
      </c>
      <c r="F72" s="103">
        <f>VLOOKUP(G72,'Listado Series y Subseries'!$A$3:$B$293,2,0)</f>
        <v>55</v>
      </c>
      <c r="G72" s="90" t="s">
        <v>125</v>
      </c>
      <c r="H72" s="103">
        <f>VLOOKUP(I72,'Listado Series y Subseries'!$C$3:$D$293,2,0)</f>
        <v>1</v>
      </c>
      <c r="I72" s="89" t="s">
        <v>138</v>
      </c>
    </row>
    <row r="73" spans="1:9" s="91" customFormat="1" ht="28" x14ac:dyDescent="0.25">
      <c r="A73" s="89" t="s">
        <v>88</v>
      </c>
      <c r="B73" s="103">
        <f>VLOOKUP(C73,'Nivel Estructural'!$A$3:$B$93,2,0)</f>
        <v>2000</v>
      </c>
      <c r="C73" s="99" t="s">
        <v>91</v>
      </c>
      <c r="D73" s="103">
        <f>VLOOKUP(E73,'Nivel Estructural'!$C$3:$D$93,2,0)</f>
        <v>2050</v>
      </c>
      <c r="E73" s="89" t="s">
        <v>261</v>
      </c>
      <c r="F73" s="103">
        <f>VLOOKUP(G73,'Listado Series y Subseries'!$A$3:$B$293,2,0)</f>
        <v>55</v>
      </c>
      <c r="G73" s="90" t="s">
        <v>125</v>
      </c>
      <c r="H73" s="103">
        <f>VLOOKUP(I73,'Listado Series y Subseries'!$C$3:$D$293,2,0)</f>
        <v>3</v>
      </c>
      <c r="I73" s="89" t="s">
        <v>139</v>
      </c>
    </row>
    <row r="74" spans="1:9" s="91" customFormat="1" ht="28" x14ac:dyDescent="0.25">
      <c r="A74" s="89" t="s">
        <v>88</v>
      </c>
      <c r="B74" s="103">
        <f>VLOOKUP(C74,'Nivel Estructural'!$A$3:$B$93,2,0)</f>
        <v>2000</v>
      </c>
      <c r="C74" s="99" t="s">
        <v>91</v>
      </c>
      <c r="D74" s="103">
        <f>VLOOKUP(E74,'Nivel Estructural'!$C$3:$D$93,2,0)</f>
        <v>2060</v>
      </c>
      <c r="E74" s="89" t="s">
        <v>142</v>
      </c>
      <c r="F74" s="103">
        <f>VLOOKUP(G74,'Listado Series y Subseries'!$A$3:$B$293,2,0)</f>
        <v>3</v>
      </c>
      <c r="G74" s="90" t="s">
        <v>4</v>
      </c>
      <c r="H74" s="103">
        <f>VLOOKUP(I74,'Listado Series y Subseries'!$C$3:$D$293,2,0)</f>
        <v>10</v>
      </c>
      <c r="I74" s="89" t="s">
        <v>143</v>
      </c>
    </row>
    <row r="75" spans="1:9" s="91" customFormat="1" ht="28" x14ac:dyDescent="0.25">
      <c r="A75" s="89" t="s">
        <v>88</v>
      </c>
      <c r="B75" s="103">
        <f>VLOOKUP(C75,'Nivel Estructural'!$A$3:$B$93,2,0)</f>
        <v>2000</v>
      </c>
      <c r="C75" s="99" t="s">
        <v>91</v>
      </c>
      <c r="D75" s="103">
        <f>VLOOKUP(E75,'Nivel Estructural'!$C$3:$D$93,2,0)</f>
        <v>2060</v>
      </c>
      <c r="E75" s="89" t="s">
        <v>142</v>
      </c>
      <c r="F75" s="103">
        <f>VLOOKUP(G75,'Listado Series y Subseries'!$A$3:$B$293,2,0)</f>
        <v>15</v>
      </c>
      <c r="G75" s="89" t="s">
        <v>12</v>
      </c>
      <c r="H75" s="103">
        <f>VLOOKUP(I75,'Listado Series y Subseries'!$C$3:$D$293,2,0)</f>
        <v>4</v>
      </c>
      <c r="I75" s="93" t="s">
        <v>144</v>
      </c>
    </row>
    <row r="76" spans="1:9" s="91" customFormat="1" ht="28" x14ac:dyDescent="0.25">
      <c r="A76" s="89" t="s">
        <v>88</v>
      </c>
      <c r="B76" s="103">
        <f>VLOOKUP(C76,'Nivel Estructural'!$A$3:$B$93,2,0)</f>
        <v>2000</v>
      </c>
      <c r="C76" s="99" t="s">
        <v>91</v>
      </c>
      <c r="D76" s="103">
        <f>VLOOKUP(E76,'Nivel Estructural'!$C$3:$D$93,2,0)</f>
        <v>2060</v>
      </c>
      <c r="E76" s="89" t="s">
        <v>142</v>
      </c>
      <c r="F76" s="103">
        <f>VLOOKUP(G76,'Listado Series y Subseries'!$A$3:$B$293,2,0)</f>
        <v>29</v>
      </c>
      <c r="G76" s="90" t="s">
        <v>17</v>
      </c>
      <c r="H76" s="103">
        <f>VLOOKUP(I76,'Listado Series y Subseries'!$C$3:$D$293,2,0)</f>
        <v>8</v>
      </c>
      <c r="I76" s="89" t="s">
        <v>97</v>
      </c>
    </row>
    <row r="77" spans="1:9" s="91" customFormat="1" ht="28" x14ac:dyDescent="0.25">
      <c r="A77" s="89" t="s">
        <v>88</v>
      </c>
      <c r="B77" s="103">
        <f>VLOOKUP(C77,'Nivel Estructural'!$A$3:$B$93,2,0)</f>
        <v>2000</v>
      </c>
      <c r="C77" s="99" t="s">
        <v>91</v>
      </c>
      <c r="D77" s="103">
        <f>VLOOKUP(E77,'Nivel Estructural'!$C$3:$D$93,2,0)</f>
        <v>2060</v>
      </c>
      <c r="E77" s="89" t="s">
        <v>142</v>
      </c>
      <c r="F77" s="103">
        <f>VLOOKUP(G77,'Listado Series y Subseries'!$A$3:$B$293,2,0)</f>
        <v>29</v>
      </c>
      <c r="G77" s="90" t="s">
        <v>17</v>
      </c>
      <c r="H77" s="103">
        <f>VLOOKUP(I77,'Listado Series y Subseries'!$C$3:$D$293,2,0)</f>
        <v>14</v>
      </c>
      <c r="I77" s="89" t="s">
        <v>162</v>
      </c>
    </row>
    <row r="78" spans="1:9" s="91" customFormat="1" ht="28" x14ac:dyDescent="0.25">
      <c r="A78" s="89" t="s">
        <v>88</v>
      </c>
      <c r="B78" s="103">
        <f>VLOOKUP(C78,'Nivel Estructural'!$A$3:$B$93,2,0)</f>
        <v>2000</v>
      </c>
      <c r="C78" s="99" t="s">
        <v>91</v>
      </c>
      <c r="D78" s="103">
        <f>VLOOKUP(E78,'Nivel Estructural'!$C$3:$D$93,2,0)</f>
        <v>2060</v>
      </c>
      <c r="E78" s="89" t="s">
        <v>142</v>
      </c>
      <c r="F78" s="103">
        <f>VLOOKUP(G78,'Listado Series y Subseries'!$A$3:$B$293,2,0)</f>
        <v>47</v>
      </c>
      <c r="G78" s="90" t="s">
        <v>24</v>
      </c>
      <c r="H78" s="103">
        <f>VLOOKUP(I78,'Listado Series y Subseries'!$C$3:$D$293,2,0)</f>
        <v>6</v>
      </c>
      <c r="I78" s="89" t="s">
        <v>145</v>
      </c>
    </row>
    <row r="79" spans="1:9" s="91" customFormat="1" ht="28" x14ac:dyDescent="0.25">
      <c r="A79" s="89" t="s">
        <v>88</v>
      </c>
      <c r="B79" s="103">
        <f>VLOOKUP(C79,'Nivel Estructural'!$A$3:$B$93,2,0)</f>
        <v>2000</v>
      </c>
      <c r="C79" s="99" t="s">
        <v>91</v>
      </c>
      <c r="D79" s="103">
        <f>VLOOKUP(E79,'Nivel Estructural'!$C$3:$D$93,2,0)</f>
        <v>2070</v>
      </c>
      <c r="E79" s="89" t="s">
        <v>92</v>
      </c>
      <c r="F79" s="103">
        <f>VLOOKUP(G79,'Listado Series y Subseries'!$A$3:$B$293,2,0)</f>
        <v>29</v>
      </c>
      <c r="G79" s="90" t="s">
        <v>17</v>
      </c>
      <c r="H79" s="103">
        <f>VLOOKUP(I79,'Listado Series y Subseries'!$C$3:$D$293,2,0)</f>
        <v>8</v>
      </c>
      <c r="I79" s="89" t="s">
        <v>97</v>
      </c>
    </row>
    <row r="80" spans="1:9" s="91" customFormat="1" ht="28" x14ac:dyDescent="0.25">
      <c r="A80" s="89" t="s">
        <v>88</v>
      </c>
      <c r="B80" s="103">
        <f>VLOOKUP(C80,'Nivel Estructural'!$A$3:$B$93,2,0)</f>
        <v>2000</v>
      </c>
      <c r="C80" s="99" t="s">
        <v>91</v>
      </c>
      <c r="D80" s="103">
        <f>VLOOKUP(E80,'Nivel Estructural'!$C$3:$D$93,2,0)</f>
        <v>2070</v>
      </c>
      <c r="E80" s="89" t="s">
        <v>92</v>
      </c>
      <c r="F80" s="103">
        <f>VLOOKUP(G80,'Listado Series y Subseries'!$A$3:$B$293,2,0)</f>
        <v>29</v>
      </c>
      <c r="G80" s="90" t="s">
        <v>17</v>
      </c>
      <c r="H80" s="103">
        <f>VLOOKUP(I80,'Listado Series y Subseries'!$C$3:$D$293,2,0)</f>
        <v>10</v>
      </c>
      <c r="I80" s="89" t="s">
        <v>146</v>
      </c>
    </row>
    <row r="81" spans="1:9" s="91" customFormat="1" ht="28" x14ac:dyDescent="0.25">
      <c r="A81" s="89" t="s">
        <v>88</v>
      </c>
      <c r="B81" s="103">
        <f>VLOOKUP(C81,'Nivel Estructural'!$A$3:$B$93,2,0)</f>
        <v>2000</v>
      </c>
      <c r="C81" s="99" t="s">
        <v>91</v>
      </c>
      <c r="D81" s="103">
        <f>VLOOKUP(E81,'Nivel Estructural'!$C$3:$D$93,2,0)</f>
        <v>2080</v>
      </c>
      <c r="E81" s="89" t="s">
        <v>240</v>
      </c>
      <c r="F81" s="103">
        <f>VLOOKUP(G81,'Listado Series y Subseries'!$A$3:$B$293,2,0)</f>
        <v>3</v>
      </c>
      <c r="G81" s="89" t="s">
        <v>4</v>
      </c>
      <c r="H81" s="103">
        <f>VLOOKUP(I81,'Listado Series y Subseries'!$C$3:$D$293,2,0)</f>
        <v>11</v>
      </c>
      <c r="I81" s="89" t="s">
        <v>147</v>
      </c>
    </row>
    <row r="82" spans="1:9" s="91" customFormat="1" ht="28" x14ac:dyDescent="0.25">
      <c r="A82" s="89" t="s">
        <v>88</v>
      </c>
      <c r="B82" s="103">
        <f>VLOOKUP(C82,'Nivel Estructural'!$A$3:$B$93,2,0)</f>
        <v>2000</v>
      </c>
      <c r="C82" s="99" t="s">
        <v>91</v>
      </c>
      <c r="D82" s="103">
        <f>VLOOKUP(E82,'Nivel Estructural'!$C$3:$D$93,2,0)</f>
        <v>2080</v>
      </c>
      <c r="E82" s="89" t="s">
        <v>240</v>
      </c>
      <c r="F82" s="103">
        <f>VLOOKUP(G82,'Listado Series y Subseries'!$A$3:$B$293,2,0)</f>
        <v>3</v>
      </c>
      <c r="G82" s="89" t="s">
        <v>4</v>
      </c>
      <c r="H82" s="103">
        <f>VLOOKUP(I82,'Listado Series y Subseries'!$C$3:$D$293,2,0)</f>
        <v>23</v>
      </c>
      <c r="I82" s="89" t="s">
        <v>148</v>
      </c>
    </row>
    <row r="83" spans="1:9" s="91" customFormat="1" ht="28" x14ac:dyDescent="0.25">
      <c r="A83" s="89" t="s">
        <v>88</v>
      </c>
      <c r="B83" s="103">
        <f>VLOOKUP(C83,'Nivel Estructural'!$A$3:$B$93,2,0)</f>
        <v>2000</v>
      </c>
      <c r="C83" s="99" t="s">
        <v>91</v>
      </c>
      <c r="D83" s="103">
        <f>VLOOKUP(E83,'Nivel Estructural'!$C$3:$D$93,2,0)</f>
        <v>2080</v>
      </c>
      <c r="E83" s="89" t="s">
        <v>240</v>
      </c>
      <c r="F83" s="103">
        <f>VLOOKUP(G83,'Listado Series y Subseries'!$A$3:$B$293,2,0)</f>
        <v>29</v>
      </c>
      <c r="G83" s="90" t="s">
        <v>17</v>
      </c>
      <c r="H83" s="103">
        <f>VLOOKUP(I83,'Listado Series y Subseries'!$C$3:$D$293,2,0)</f>
        <v>8</v>
      </c>
      <c r="I83" s="89" t="s">
        <v>97</v>
      </c>
    </row>
    <row r="84" spans="1:9" s="91" customFormat="1" ht="28" x14ac:dyDescent="0.25">
      <c r="A84" s="89" t="s">
        <v>88</v>
      </c>
      <c r="B84" s="103">
        <f>VLOOKUP(C84,'Nivel Estructural'!$A$3:$B$93,2,0)</f>
        <v>2000</v>
      </c>
      <c r="C84" s="99" t="s">
        <v>91</v>
      </c>
      <c r="D84" s="103">
        <f>VLOOKUP(E84,'Nivel Estructural'!$C$3:$D$93,2,0)</f>
        <v>2080</v>
      </c>
      <c r="E84" s="89" t="s">
        <v>240</v>
      </c>
      <c r="F84" s="103">
        <f>VLOOKUP(G84,'Listado Series y Subseries'!$A$3:$B$293,2,0)</f>
        <v>53</v>
      </c>
      <c r="G84" s="89" t="s">
        <v>140</v>
      </c>
      <c r="H84" s="103">
        <f>VLOOKUP(I84,'Listado Series y Subseries'!$C$3:$D$293,2,0)</f>
        <v>1</v>
      </c>
      <c r="I84" s="89" t="s">
        <v>149</v>
      </c>
    </row>
    <row r="85" spans="1:9" s="91" customFormat="1" ht="28" x14ac:dyDescent="0.25">
      <c r="A85" s="89" t="s">
        <v>88</v>
      </c>
      <c r="B85" s="103">
        <f>VLOOKUP(C85,'Nivel Estructural'!$A$3:$B$93,2,0)</f>
        <v>2000</v>
      </c>
      <c r="C85" s="99" t="s">
        <v>91</v>
      </c>
      <c r="D85" s="103">
        <f>VLOOKUP(E85,'Nivel Estructural'!$C$3:$D$93,2,0)</f>
        <v>2080</v>
      </c>
      <c r="E85" s="89" t="s">
        <v>240</v>
      </c>
      <c r="F85" s="103">
        <f>VLOOKUP(G85,'Listado Series y Subseries'!$A$3:$B$293,2,0)</f>
        <v>53</v>
      </c>
      <c r="G85" s="89" t="s">
        <v>140</v>
      </c>
      <c r="H85" s="103">
        <f>VLOOKUP(I85,'Listado Series y Subseries'!$C$3:$D$293,2,0)</f>
        <v>2</v>
      </c>
      <c r="I85" s="89" t="s">
        <v>150</v>
      </c>
    </row>
    <row r="86" spans="1:9" s="91" customFormat="1" ht="28" x14ac:dyDescent="0.25">
      <c r="A86" s="89" t="s">
        <v>88</v>
      </c>
      <c r="B86" s="103">
        <f>VLOOKUP(C86,'Nivel Estructural'!$A$3:$B$93,2,0)</f>
        <v>2000</v>
      </c>
      <c r="C86" s="99" t="s">
        <v>91</v>
      </c>
      <c r="D86" s="103">
        <f>VLOOKUP(E86,'Nivel Estructural'!$C$3:$D$93,2,0)</f>
        <v>2080</v>
      </c>
      <c r="E86" s="89" t="s">
        <v>240</v>
      </c>
      <c r="F86" s="103">
        <f>VLOOKUP(G86,'Listado Series y Subseries'!$A$3:$B$293,2,0)</f>
        <v>53</v>
      </c>
      <c r="G86" s="89" t="s">
        <v>140</v>
      </c>
      <c r="H86" s="103">
        <f>VLOOKUP(I86,'Listado Series y Subseries'!$C$3:$D$293,2,0)</f>
        <v>4</v>
      </c>
      <c r="I86" s="89" t="s">
        <v>151</v>
      </c>
    </row>
    <row r="87" spans="1:9" s="91" customFormat="1" ht="28" x14ac:dyDescent="0.25">
      <c r="A87" s="89" t="s">
        <v>88</v>
      </c>
      <c r="B87" s="103">
        <f>VLOOKUP(C87,'Nivel Estructural'!$A$3:$B$93,2,0)</f>
        <v>2000</v>
      </c>
      <c r="C87" s="99" t="s">
        <v>91</v>
      </c>
      <c r="D87" s="103">
        <f>VLOOKUP(E87,'Nivel Estructural'!$C$3:$D$93,2,0)</f>
        <v>2080</v>
      </c>
      <c r="E87" s="89" t="s">
        <v>240</v>
      </c>
      <c r="F87" s="103">
        <f>VLOOKUP(G87,'Listado Series y Subseries'!$A$3:$B$293,2,0)</f>
        <v>53</v>
      </c>
      <c r="G87" s="89" t="s">
        <v>140</v>
      </c>
      <c r="H87" s="103">
        <f>VLOOKUP(I87,'Listado Series y Subseries'!$C$3:$D$293,2,0)</f>
        <v>5</v>
      </c>
      <c r="I87" s="89" t="s">
        <v>163</v>
      </c>
    </row>
    <row r="88" spans="1:9" s="91" customFormat="1" ht="28" x14ac:dyDescent="0.25">
      <c r="A88" s="89" t="s">
        <v>88</v>
      </c>
      <c r="B88" s="103">
        <f>VLOOKUP(C88,'Nivel Estructural'!$A$3:$B$93,2,0)</f>
        <v>2000</v>
      </c>
      <c r="C88" s="99" t="s">
        <v>91</v>
      </c>
      <c r="D88" s="103">
        <f>VLOOKUP(E88,'Nivel Estructural'!$C$3:$D$93,2,0)</f>
        <v>2080</v>
      </c>
      <c r="E88" s="89" t="s">
        <v>240</v>
      </c>
      <c r="F88" s="103">
        <f>VLOOKUP(G88,'Listado Series y Subseries'!$A$3:$B$293,2,0)</f>
        <v>53</v>
      </c>
      <c r="G88" s="89" t="s">
        <v>140</v>
      </c>
      <c r="H88" s="103">
        <f>VLOOKUP(I88,'Listado Series y Subseries'!$C$3:$D$293,2,0)</f>
        <v>6</v>
      </c>
      <c r="I88" s="89" t="s">
        <v>152</v>
      </c>
    </row>
    <row r="89" spans="1:9" s="91" customFormat="1" ht="28" x14ac:dyDescent="0.25">
      <c r="A89" s="89" t="s">
        <v>88</v>
      </c>
      <c r="B89" s="103">
        <f>VLOOKUP(C89,'Nivel Estructural'!$A$3:$B$93,2,0)</f>
        <v>2000</v>
      </c>
      <c r="C89" s="99" t="s">
        <v>91</v>
      </c>
      <c r="D89" s="103">
        <f>VLOOKUP(E89,'Nivel Estructural'!$C$3:$D$93,2,0)</f>
        <v>2090</v>
      </c>
      <c r="E89" s="89" t="s">
        <v>153</v>
      </c>
      <c r="F89" s="103">
        <f>VLOOKUP(G89,'Listado Series y Subseries'!$A$3:$B$293,2,0)</f>
        <v>29</v>
      </c>
      <c r="G89" s="90" t="s">
        <v>17</v>
      </c>
      <c r="H89" s="103">
        <f>VLOOKUP(I89,'Listado Series y Subseries'!$C$3:$D$293,2,0)</f>
        <v>8</v>
      </c>
      <c r="I89" s="89" t="s">
        <v>97</v>
      </c>
    </row>
    <row r="90" spans="1:9" s="91" customFormat="1" ht="28" x14ac:dyDescent="0.25">
      <c r="A90" s="89" t="s">
        <v>88</v>
      </c>
      <c r="B90" s="103">
        <f>VLOOKUP(C90,'Nivel Estructural'!$A$3:$B$93,2,0)</f>
        <v>2000</v>
      </c>
      <c r="C90" s="99" t="s">
        <v>91</v>
      </c>
      <c r="D90" s="103">
        <f>VLOOKUP(E90,'Nivel Estructural'!$C$3:$D$93,2,0)</f>
        <v>2090</v>
      </c>
      <c r="E90" s="89" t="s">
        <v>153</v>
      </c>
      <c r="F90" s="103">
        <f>VLOOKUP(G90,'Listado Series y Subseries'!$A$3:$B$293,2,0)</f>
        <v>29</v>
      </c>
      <c r="G90" s="90" t="s">
        <v>17</v>
      </c>
      <c r="H90" s="103">
        <f>VLOOKUP(I90,'Listado Series y Subseries'!$C$3:$D$293,2,0)</f>
        <v>11</v>
      </c>
      <c r="I90" s="89" t="s">
        <v>154</v>
      </c>
    </row>
    <row r="91" spans="1:9" s="91" customFormat="1" ht="28" x14ac:dyDescent="0.25">
      <c r="A91" s="89" t="s">
        <v>88</v>
      </c>
      <c r="B91" s="103">
        <f>VLOOKUP(C91,'Nivel Estructural'!$A$3:$B$93,2,0)</f>
        <v>2000</v>
      </c>
      <c r="C91" s="99" t="s">
        <v>91</v>
      </c>
      <c r="D91" s="103">
        <f>VLOOKUP(E91,'Nivel Estructural'!$C$3:$D$93,2,0)</f>
        <v>2090</v>
      </c>
      <c r="E91" s="89" t="s">
        <v>153</v>
      </c>
      <c r="F91" s="103">
        <f>VLOOKUP(G91,'Listado Series y Subseries'!$A$3:$B$293,2,0)</f>
        <v>55</v>
      </c>
      <c r="G91" s="89" t="s">
        <v>125</v>
      </c>
      <c r="H91" s="103">
        <f>VLOOKUP(I91,'Listado Series y Subseries'!$C$3:$D$293,2,0)</f>
        <v>2</v>
      </c>
      <c r="I91" s="89" t="s">
        <v>124</v>
      </c>
    </row>
    <row r="92" spans="1:9" s="91" customFormat="1" ht="28" x14ac:dyDescent="0.25">
      <c r="A92" s="89" t="s">
        <v>88</v>
      </c>
      <c r="B92" s="103">
        <f>VLOOKUP(C92,'Nivel Estructural'!$A$3:$B$93,2,0)</f>
        <v>2000</v>
      </c>
      <c r="C92" s="99" t="s">
        <v>91</v>
      </c>
      <c r="D92" s="103">
        <f>VLOOKUP(E92,'Nivel Estructural'!$C$3:$D$93,2,0)</f>
        <v>2100</v>
      </c>
      <c r="E92" s="89" t="s">
        <v>251</v>
      </c>
      <c r="F92" s="103">
        <f>VLOOKUP(G92,'Listado Series y Subseries'!$A$3:$B$293,2,0)</f>
        <v>3</v>
      </c>
      <c r="G92" s="90" t="s">
        <v>4</v>
      </c>
      <c r="H92" s="103">
        <f>VLOOKUP(I92,'Listado Series y Subseries'!$C$3:$D$293,2,0)</f>
        <v>10</v>
      </c>
      <c r="I92" s="89" t="s">
        <v>143</v>
      </c>
    </row>
    <row r="93" spans="1:9" s="91" customFormat="1" ht="28" x14ac:dyDescent="0.25">
      <c r="A93" s="89" t="s">
        <v>88</v>
      </c>
      <c r="B93" s="103">
        <f>VLOOKUP(C93,'Nivel Estructural'!$A$3:$B$93,2,0)</f>
        <v>2000</v>
      </c>
      <c r="C93" s="99" t="s">
        <v>91</v>
      </c>
      <c r="D93" s="103">
        <f>VLOOKUP(E93,'Nivel Estructural'!$C$3:$D$93,2,0)</f>
        <v>2100</v>
      </c>
      <c r="E93" s="89" t="s">
        <v>251</v>
      </c>
      <c r="F93" s="103">
        <f>VLOOKUP(G93,'Listado Series y Subseries'!$A$3:$B$293,2,0)</f>
        <v>15</v>
      </c>
      <c r="G93" s="89" t="s">
        <v>12</v>
      </c>
      <c r="H93" s="103">
        <f>VLOOKUP(I93,'Listado Series y Subseries'!$C$3:$D$293,2,0)</f>
        <v>4</v>
      </c>
      <c r="I93" s="93" t="s">
        <v>144</v>
      </c>
    </row>
    <row r="94" spans="1:9" s="91" customFormat="1" ht="28" x14ac:dyDescent="0.25">
      <c r="A94" s="89" t="s">
        <v>88</v>
      </c>
      <c r="B94" s="103">
        <f>VLOOKUP(C94,'Nivel Estructural'!$A$3:$B$93,2,0)</f>
        <v>2000</v>
      </c>
      <c r="C94" s="99" t="s">
        <v>91</v>
      </c>
      <c r="D94" s="103">
        <f>VLOOKUP(E94,'Nivel Estructural'!$C$3:$D$93,2,0)</f>
        <v>2100</v>
      </c>
      <c r="E94" s="89" t="s">
        <v>251</v>
      </c>
      <c r="F94" s="103">
        <f>VLOOKUP(G94,'Listado Series y Subseries'!$A$3:$B$293,2,0)</f>
        <v>29</v>
      </c>
      <c r="G94" s="89" t="s">
        <v>17</v>
      </c>
      <c r="H94" s="103">
        <f>VLOOKUP(I94,'Listado Series y Subseries'!$C$3:$D$293,2,0)</f>
        <v>2</v>
      </c>
      <c r="I94" s="89" t="s">
        <v>164</v>
      </c>
    </row>
    <row r="95" spans="1:9" s="91" customFormat="1" ht="28" x14ac:dyDescent="0.25">
      <c r="A95" s="89" t="s">
        <v>88</v>
      </c>
      <c r="B95" s="103">
        <f>VLOOKUP(C95,'Nivel Estructural'!$A$3:$B$93,2,0)</f>
        <v>2000</v>
      </c>
      <c r="C95" s="99" t="s">
        <v>91</v>
      </c>
      <c r="D95" s="103">
        <f>VLOOKUP(E95,'Nivel Estructural'!$C$3:$D$93,2,0)</f>
        <v>2100</v>
      </c>
      <c r="E95" s="89" t="s">
        <v>251</v>
      </c>
      <c r="F95" s="103">
        <f>VLOOKUP(G95,'Listado Series y Subseries'!$A$3:$B$293,2,0)</f>
        <v>29</v>
      </c>
      <c r="G95" s="90" t="s">
        <v>17</v>
      </c>
      <c r="H95" s="103">
        <f>VLOOKUP(I95,'Listado Series y Subseries'!$C$3:$D$293,2,0)</f>
        <v>7</v>
      </c>
      <c r="I95" s="89" t="s">
        <v>165</v>
      </c>
    </row>
    <row r="96" spans="1:9" s="91" customFormat="1" ht="28" x14ac:dyDescent="0.25">
      <c r="A96" s="89" t="s">
        <v>88</v>
      </c>
      <c r="B96" s="103">
        <f>VLOOKUP(C96,'Nivel Estructural'!$A$3:$B$93,2,0)</f>
        <v>2000</v>
      </c>
      <c r="C96" s="99" t="s">
        <v>91</v>
      </c>
      <c r="D96" s="103">
        <f>VLOOKUP(E96,'Nivel Estructural'!$C$3:$D$93,2,0)</f>
        <v>2100</v>
      </c>
      <c r="E96" s="89" t="s">
        <v>251</v>
      </c>
      <c r="F96" s="103">
        <f>VLOOKUP(G96,'Listado Series y Subseries'!$A$3:$B$293,2,0)</f>
        <v>29</v>
      </c>
      <c r="G96" s="90" t="s">
        <v>17</v>
      </c>
      <c r="H96" s="103">
        <f>VLOOKUP(I96,'Listado Series y Subseries'!$C$3:$D$293,2,0)</f>
        <v>8</v>
      </c>
      <c r="I96" s="89" t="s">
        <v>97</v>
      </c>
    </row>
    <row r="97" spans="1:9" s="91" customFormat="1" ht="28" x14ac:dyDescent="0.25">
      <c r="A97" s="89" t="s">
        <v>88</v>
      </c>
      <c r="B97" s="103">
        <f>VLOOKUP(C97,'Nivel Estructural'!$A$3:$B$93,2,0)</f>
        <v>2000</v>
      </c>
      <c r="C97" s="99" t="s">
        <v>91</v>
      </c>
      <c r="D97" s="103">
        <f>VLOOKUP(E97,'Nivel Estructural'!$C$3:$D$93,2,0)</f>
        <v>2100</v>
      </c>
      <c r="E97" s="89" t="s">
        <v>251</v>
      </c>
      <c r="F97" s="103">
        <f>VLOOKUP(G97,'Listado Series y Subseries'!$A$3:$B$293,2,0)</f>
        <v>29</v>
      </c>
      <c r="G97" s="90" t="s">
        <v>17</v>
      </c>
      <c r="H97" s="103">
        <f>VLOOKUP(I97,'Listado Series y Subseries'!$C$3:$D$293,2,0)</f>
        <v>14</v>
      </c>
      <c r="I97" s="89" t="s">
        <v>162</v>
      </c>
    </row>
    <row r="98" spans="1:9" s="91" customFormat="1" ht="28" x14ac:dyDescent="0.25">
      <c r="A98" s="89" t="s">
        <v>88</v>
      </c>
      <c r="B98" s="103">
        <f>VLOOKUP(C98,'Nivel Estructural'!$A$3:$B$93,2,0)</f>
        <v>2000</v>
      </c>
      <c r="C98" s="99" t="s">
        <v>91</v>
      </c>
      <c r="D98" s="103">
        <f>VLOOKUP(E98,'Nivel Estructural'!$C$3:$D$93,2,0)</f>
        <v>2100</v>
      </c>
      <c r="E98" s="89" t="s">
        <v>251</v>
      </c>
      <c r="F98" s="103">
        <f>VLOOKUP(G98,'Listado Series y Subseries'!$A$3:$B$293,2,0)</f>
        <v>29</v>
      </c>
      <c r="G98" s="90" t="s">
        <v>17</v>
      </c>
      <c r="H98" s="103">
        <f>VLOOKUP(I98,'Listado Series y Subseries'!$C$3:$D$293,2,0)</f>
        <v>17</v>
      </c>
      <c r="I98" s="89" t="s">
        <v>155</v>
      </c>
    </row>
    <row r="99" spans="1:9" s="91" customFormat="1" ht="28" x14ac:dyDescent="0.25">
      <c r="A99" s="89" t="s">
        <v>88</v>
      </c>
      <c r="B99" s="103">
        <f>VLOOKUP(C99,'Nivel Estructural'!$A$3:$B$93,2,0)</f>
        <v>2000</v>
      </c>
      <c r="C99" s="99" t="s">
        <v>91</v>
      </c>
      <c r="D99" s="103">
        <f>VLOOKUP(E99,'Nivel Estructural'!$C$3:$D$93,2,0)</f>
        <v>2100</v>
      </c>
      <c r="E99" s="89" t="s">
        <v>251</v>
      </c>
      <c r="F99" s="103">
        <f>VLOOKUP(G99,'Listado Series y Subseries'!$A$3:$B$293,2,0)</f>
        <v>33</v>
      </c>
      <c r="G99" s="89" t="s">
        <v>116</v>
      </c>
      <c r="H99" s="103">
        <f>VLOOKUP(I99,'Listado Series y Subseries'!$C$3:$D$293,2,0)</f>
        <v>6</v>
      </c>
      <c r="I99" s="89" t="s">
        <v>250</v>
      </c>
    </row>
    <row r="100" spans="1:9" s="91" customFormat="1" ht="28" x14ac:dyDescent="0.25">
      <c r="A100" s="89" t="s">
        <v>88</v>
      </c>
      <c r="B100" s="103">
        <f>VLOOKUP(C100,'Nivel Estructural'!$A$3:$B$93,2,0)</f>
        <v>2000</v>
      </c>
      <c r="C100" s="99" t="s">
        <v>91</v>
      </c>
      <c r="D100" s="103">
        <f>VLOOKUP(E100,'Nivel Estructural'!$C$3:$D$93,2,0)</f>
        <v>2100</v>
      </c>
      <c r="E100" s="89" t="s">
        <v>251</v>
      </c>
      <c r="F100" s="103">
        <f>VLOOKUP(G100,'Listado Series y Subseries'!$A$3:$B$293,2,0)</f>
        <v>47</v>
      </c>
      <c r="G100" s="90" t="s">
        <v>24</v>
      </c>
      <c r="H100" s="103">
        <f>VLOOKUP(I100,'Listado Series y Subseries'!$C$3:$D$293,2,0)</f>
        <v>6</v>
      </c>
      <c r="I100" s="89" t="s">
        <v>145</v>
      </c>
    </row>
    <row r="101" spans="1:9" s="91" customFormat="1" ht="28" x14ac:dyDescent="0.25">
      <c r="A101" s="89" t="s">
        <v>88</v>
      </c>
      <c r="B101" s="103">
        <f>VLOOKUP(C101,'Nivel Estructural'!$A$3:$B$93,2,0)</f>
        <v>2000</v>
      </c>
      <c r="C101" s="99" t="s">
        <v>91</v>
      </c>
      <c r="D101" s="103">
        <f>VLOOKUP(E101,'Nivel Estructural'!$C$3:$D$93,2,0)</f>
        <v>2110</v>
      </c>
      <c r="E101" s="89" t="s">
        <v>252</v>
      </c>
      <c r="F101" s="103">
        <f>VLOOKUP(G101,'Listado Series y Subseries'!$A$3:$B$293,2,0)</f>
        <v>3</v>
      </c>
      <c r="G101" s="89" t="s">
        <v>4</v>
      </c>
      <c r="H101" s="103">
        <f>VLOOKUP(I101,'Listado Series y Subseries'!$C$3:$D$293,2,0)</f>
        <v>4</v>
      </c>
      <c r="I101" s="89" t="s">
        <v>166</v>
      </c>
    </row>
    <row r="102" spans="1:9" s="91" customFormat="1" ht="28" x14ac:dyDescent="0.25">
      <c r="A102" s="89" t="s">
        <v>88</v>
      </c>
      <c r="B102" s="103">
        <f>VLOOKUP(C102,'Nivel Estructural'!$A$3:$B$93,2,0)</f>
        <v>2000</v>
      </c>
      <c r="C102" s="99" t="s">
        <v>91</v>
      </c>
      <c r="D102" s="103">
        <f>VLOOKUP(E102,'Nivel Estructural'!$C$3:$D$93,2,0)</f>
        <v>2110</v>
      </c>
      <c r="E102" s="89" t="s">
        <v>252</v>
      </c>
      <c r="F102" s="103">
        <f>VLOOKUP(G102,'Listado Series y Subseries'!$A$3:$B$293,2,0)</f>
        <v>11</v>
      </c>
      <c r="G102" s="89" t="s">
        <v>167</v>
      </c>
      <c r="H102" s="103" t="e">
        <f>VLOOKUP(I102,'Listado Series y Subseries'!$C$3:$D$293,2,0)</f>
        <v>#N/A</v>
      </c>
      <c r="I102" s="89"/>
    </row>
    <row r="103" spans="1:9" s="91" customFormat="1" ht="28" x14ac:dyDescent="0.25">
      <c r="A103" s="89" t="s">
        <v>88</v>
      </c>
      <c r="B103" s="103">
        <f>VLOOKUP(C103,'Nivel Estructural'!$A$3:$B$93,2,0)</f>
        <v>2000</v>
      </c>
      <c r="C103" s="99" t="s">
        <v>91</v>
      </c>
      <c r="D103" s="103">
        <f>VLOOKUP(E103,'Nivel Estructural'!$C$3:$D$93,2,0)</f>
        <v>2110</v>
      </c>
      <c r="E103" s="89" t="s">
        <v>252</v>
      </c>
      <c r="F103" s="103">
        <f>VLOOKUP(G103,'Listado Series y Subseries'!$A$3:$B$293,2,0)</f>
        <v>29</v>
      </c>
      <c r="G103" s="89" t="s">
        <v>17</v>
      </c>
      <c r="H103" s="103">
        <f>VLOOKUP(I103,'Listado Series y Subseries'!$C$3:$D$293,2,0)</f>
        <v>3</v>
      </c>
      <c r="I103" s="89" t="s">
        <v>169</v>
      </c>
    </row>
    <row r="104" spans="1:9" s="91" customFormat="1" ht="28" x14ac:dyDescent="0.25">
      <c r="A104" s="89" t="s">
        <v>88</v>
      </c>
      <c r="B104" s="103">
        <f>VLOOKUP(C104,'Nivel Estructural'!$A$3:$B$93,2,0)</f>
        <v>2000</v>
      </c>
      <c r="C104" s="99" t="s">
        <v>91</v>
      </c>
      <c r="D104" s="103">
        <f>VLOOKUP(E104,'Nivel Estructural'!$C$3:$D$93,2,0)</f>
        <v>2110</v>
      </c>
      <c r="E104" s="89" t="s">
        <v>252</v>
      </c>
      <c r="F104" s="103">
        <f>VLOOKUP(G104,'Listado Series y Subseries'!$A$3:$B$293,2,0)</f>
        <v>29</v>
      </c>
      <c r="G104" s="89" t="s">
        <v>17</v>
      </c>
      <c r="H104" s="103">
        <f>VLOOKUP(I104,'Listado Series y Subseries'!$C$3:$D$293,2,0)</f>
        <v>6</v>
      </c>
      <c r="I104" s="89" t="s">
        <v>168</v>
      </c>
    </row>
    <row r="105" spans="1:9" s="91" customFormat="1" ht="28" x14ac:dyDescent="0.25">
      <c r="A105" s="89" t="s">
        <v>88</v>
      </c>
      <c r="B105" s="103">
        <f>VLOOKUP(C105,'Nivel Estructural'!$A$3:$B$93,2,0)</f>
        <v>2000</v>
      </c>
      <c r="C105" s="99" t="s">
        <v>91</v>
      </c>
      <c r="D105" s="103">
        <f>VLOOKUP(E105,'Nivel Estructural'!$C$3:$D$93,2,0)</f>
        <v>2110</v>
      </c>
      <c r="E105" s="89" t="s">
        <v>252</v>
      </c>
      <c r="F105" s="103">
        <f>VLOOKUP(G105,'Listado Series y Subseries'!$A$3:$B$293,2,0)</f>
        <v>29</v>
      </c>
      <c r="G105" s="89" t="s">
        <v>17</v>
      </c>
      <c r="H105" s="103">
        <f>VLOOKUP(I105,'Listado Series y Subseries'!$C$3:$D$293,2,0)</f>
        <v>8</v>
      </c>
      <c r="I105" s="89" t="s">
        <v>97</v>
      </c>
    </row>
    <row r="106" spans="1:9" s="91" customFormat="1" ht="32.25" customHeight="1" x14ac:dyDescent="0.25">
      <c r="A106" s="89" t="s">
        <v>88</v>
      </c>
      <c r="B106" s="103">
        <f>VLOOKUP(C106,'Nivel Estructural'!$A$3:$B$93,2,0)</f>
        <v>2000</v>
      </c>
      <c r="C106" s="99" t="s">
        <v>91</v>
      </c>
      <c r="D106" s="103">
        <f>VLOOKUP(E106,'Nivel Estructural'!$C$3:$D$93,2,0)</f>
        <v>2110</v>
      </c>
      <c r="E106" s="89" t="s">
        <v>252</v>
      </c>
      <c r="F106" s="103">
        <f>VLOOKUP(G106,'Listado Series y Subseries'!$A$3:$B$293,2,0)</f>
        <v>51</v>
      </c>
      <c r="G106" s="89" t="s">
        <v>129</v>
      </c>
      <c r="H106" s="103">
        <f>VLOOKUP(I106,'Listado Series y Subseries'!$C$3:$D$293,2,0)</f>
        <v>1</v>
      </c>
      <c r="I106" s="89" t="s">
        <v>130</v>
      </c>
    </row>
    <row r="107" spans="1:9" s="91" customFormat="1" ht="30.75" customHeight="1" x14ac:dyDescent="0.25">
      <c r="A107" s="89" t="s">
        <v>88</v>
      </c>
      <c r="B107" s="103">
        <f>VLOOKUP(C107,'Nivel Estructural'!$A$3:$B$93,2,0)</f>
        <v>2000</v>
      </c>
      <c r="C107" s="99" t="s">
        <v>91</v>
      </c>
      <c r="D107" s="103">
        <f>VLOOKUP(E107,'Nivel Estructural'!$C$3:$D$93,2,0)</f>
        <v>2110</v>
      </c>
      <c r="E107" s="89" t="s">
        <v>252</v>
      </c>
      <c r="F107" s="103">
        <f>VLOOKUP(G107,'Listado Series y Subseries'!$A$3:$B$293,2,0)</f>
        <v>51</v>
      </c>
      <c r="G107" s="89" t="s">
        <v>129</v>
      </c>
      <c r="H107" s="103">
        <f>VLOOKUP(I107,'Listado Series y Subseries'!$C$3:$D$293,2,0)</f>
        <v>2</v>
      </c>
      <c r="I107" s="89" t="s">
        <v>170</v>
      </c>
    </row>
    <row r="108" spans="1:9" s="91" customFormat="1" ht="28" x14ac:dyDescent="0.25">
      <c r="A108" s="89" t="s">
        <v>88</v>
      </c>
      <c r="B108" s="103">
        <f>VLOOKUP(C108,'Nivel Estructural'!$A$3:$B$93,2,0)</f>
        <v>2000</v>
      </c>
      <c r="C108" s="99" t="s">
        <v>91</v>
      </c>
      <c r="D108" s="103">
        <f>VLOOKUP(E108,'Nivel Estructural'!$C$3:$D$93,2,0)</f>
        <v>2120</v>
      </c>
      <c r="E108" s="89" t="s">
        <v>171</v>
      </c>
      <c r="F108" s="103">
        <f>VLOOKUP(G108,'Listado Series y Subseries'!$A$3:$B$293,2,0)</f>
        <v>29</v>
      </c>
      <c r="G108" s="89" t="s">
        <v>17</v>
      </c>
      <c r="H108" s="103">
        <f>VLOOKUP(I108,'Listado Series y Subseries'!$C$3:$D$293,2,0)</f>
        <v>8</v>
      </c>
      <c r="I108" s="89" t="s">
        <v>97</v>
      </c>
    </row>
    <row r="109" spans="1:9" s="91" customFormat="1" ht="28" x14ac:dyDescent="0.25">
      <c r="A109" s="89" t="s">
        <v>88</v>
      </c>
      <c r="B109" s="103">
        <f>VLOOKUP(C109,'Nivel Estructural'!$A$3:$B$93,2,0)</f>
        <v>2000</v>
      </c>
      <c r="C109" s="99" t="s">
        <v>91</v>
      </c>
      <c r="D109" s="103">
        <f>VLOOKUP(E109,'Nivel Estructural'!$C$3:$D$93,2,0)</f>
        <v>2120</v>
      </c>
      <c r="E109" s="89" t="s">
        <v>171</v>
      </c>
      <c r="F109" s="103">
        <f>VLOOKUP(G109,'Listado Series y Subseries'!$A$3:$B$293,2,0)</f>
        <v>55</v>
      </c>
      <c r="G109" s="89" t="s">
        <v>125</v>
      </c>
      <c r="H109" s="103" t="e">
        <f>VLOOKUP(I109,'Listado Series y Subseries'!$C$3:$D$293,2,0)</f>
        <v>#N/A</v>
      </c>
      <c r="I109" s="89"/>
    </row>
    <row r="110" spans="1:9" s="91" customFormat="1" ht="28" x14ac:dyDescent="0.25">
      <c r="A110" s="89" t="s">
        <v>88</v>
      </c>
      <c r="B110" s="103">
        <f>VLOOKUP(C110,'Nivel Estructural'!$A$3:$B$93,2,0)</f>
        <v>2000</v>
      </c>
      <c r="C110" s="99" t="s">
        <v>91</v>
      </c>
      <c r="D110" s="103">
        <f>VLOOKUP(E110,'Nivel Estructural'!$C$3:$D$93,2,0)</f>
        <v>2130</v>
      </c>
      <c r="E110" s="89" t="s">
        <v>235</v>
      </c>
      <c r="F110" s="103">
        <f>VLOOKUP(G110,'Listado Series y Subseries'!$A$3:$B$293,2,0)</f>
        <v>29</v>
      </c>
      <c r="G110" s="89" t="s">
        <v>17</v>
      </c>
      <c r="H110" s="103">
        <f>VLOOKUP(I110,'Listado Series y Subseries'!$C$3:$D$293,2,0)</f>
        <v>4</v>
      </c>
      <c r="I110" s="89" t="s">
        <v>253</v>
      </c>
    </row>
    <row r="111" spans="1:9" s="91" customFormat="1" ht="28" x14ac:dyDescent="0.25">
      <c r="A111" s="89" t="s">
        <v>88</v>
      </c>
      <c r="B111" s="103">
        <f>VLOOKUP(C111,'Nivel Estructural'!$A$3:$B$93,2,0)</f>
        <v>2000</v>
      </c>
      <c r="C111" s="99" t="s">
        <v>91</v>
      </c>
      <c r="D111" s="103">
        <f>VLOOKUP(E111,'Nivel Estructural'!$C$3:$D$93,2,0)</f>
        <v>2130</v>
      </c>
      <c r="E111" s="89" t="s">
        <v>235</v>
      </c>
      <c r="F111" s="103">
        <f>VLOOKUP(G111,'Listado Series y Subseries'!$A$3:$B$293,2,0)</f>
        <v>29</v>
      </c>
      <c r="G111" s="89" t="s">
        <v>17</v>
      </c>
      <c r="H111" s="103">
        <f>VLOOKUP(I111,'Listado Series y Subseries'!$C$3:$D$293,2,0)</f>
        <v>8</v>
      </c>
      <c r="I111" s="89" t="s">
        <v>97</v>
      </c>
    </row>
    <row r="112" spans="1:9" s="91" customFormat="1" ht="42" x14ac:dyDescent="0.25">
      <c r="A112" s="89" t="s">
        <v>88</v>
      </c>
      <c r="B112" s="103">
        <f>VLOOKUP(C112,'Nivel Estructural'!$A$3:$B$93,2,0)</f>
        <v>2000</v>
      </c>
      <c r="C112" s="99" t="s">
        <v>91</v>
      </c>
      <c r="D112" s="103">
        <f>VLOOKUP(E112,'Nivel Estructural'!$C$3:$D$93,2,0)</f>
        <v>2130</v>
      </c>
      <c r="E112" s="89" t="s">
        <v>235</v>
      </c>
      <c r="F112" s="103">
        <f>VLOOKUP(G112,'Listado Series y Subseries'!$A$3:$B$293,2,0)</f>
        <v>33</v>
      </c>
      <c r="G112" s="89" t="s">
        <v>116</v>
      </c>
      <c r="H112" s="103">
        <f>VLOOKUP(I112,'Listado Series y Subseries'!$C$3:$D$293,2,0)</f>
        <v>3</v>
      </c>
      <c r="I112" s="89" t="s">
        <v>254</v>
      </c>
    </row>
    <row r="113" spans="1:9" s="91" customFormat="1" ht="28" x14ac:dyDescent="0.25">
      <c r="A113" s="89" t="s">
        <v>88</v>
      </c>
      <c r="B113" s="103">
        <f>VLOOKUP(C113,'Nivel Estructural'!$A$3:$B$93,2,0)</f>
        <v>2000</v>
      </c>
      <c r="C113" s="99" t="s">
        <v>91</v>
      </c>
      <c r="D113" s="103">
        <f>VLOOKUP(E113,'Nivel Estructural'!$C$3:$D$93,2,0)</f>
        <v>2130</v>
      </c>
      <c r="E113" s="89" t="s">
        <v>235</v>
      </c>
      <c r="F113" s="103">
        <f>VLOOKUP(G113,'Listado Series y Subseries'!$A$3:$B$293,2,0)</f>
        <v>47</v>
      </c>
      <c r="G113" s="89" t="s">
        <v>24</v>
      </c>
      <c r="H113" s="103">
        <f>VLOOKUP(I113,'Listado Series y Subseries'!$C$3:$D$293,2,0)</f>
        <v>2</v>
      </c>
      <c r="I113" s="89" t="s">
        <v>101</v>
      </c>
    </row>
    <row r="114" spans="1:9" s="91" customFormat="1" ht="28" x14ac:dyDescent="0.25">
      <c r="A114" s="89" t="s">
        <v>88</v>
      </c>
      <c r="B114" s="103">
        <f>VLOOKUP(C114,'Nivel Estructural'!$A$3:$B$93,2,0)</f>
        <v>1000</v>
      </c>
      <c r="C114" s="97" t="s">
        <v>234</v>
      </c>
      <c r="D114" s="103">
        <f>VLOOKUP(E114,'Nivel Estructural'!$C$3:$D$93,2,0)</f>
        <v>3000</v>
      </c>
      <c r="E114" s="98" t="s">
        <v>172</v>
      </c>
      <c r="F114" s="103">
        <f>VLOOKUP(G114,'Listado Series y Subseries'!$A$3:$B$293,2,0)</f>
        <v>1</v>
      </c>
      <c r="G114" s="89" t="s">
        <v>3</v>
      </c>
      <c r="H114" s="103">
        <f>VLOOKUP(I114,'Listado Series y Subseries'!$C$3:$D$293,2,0)</f>
        <v>1</v>
      </c>
      <c r="I114" s="89" t="s">
        <v>173</v>
      </c>
    </row>
    <row r="115" spans="1:9" s="91" customFormat="1" ht="28" x14ac:dyDescent="0.25">
      <c r="A115" s="89" t="s">
        <v>88</v>
      </c>
      <c r="B115" s="103">
        <f>VLOOKUP(C115,'Nivel Estructural'!$A$3:$B$93,2,0)</f>
        <v>1000</v>
      </c>
      <c r="C115" s="97" t="s">
        <v>234</v>
      </c>
      <c r="D115" s="103">
        <f>VLOOKUP(E115,'Nivel Estructural'!$C$3:$D$93,2,0)</f>
        <v>3000</v>
      </c>
      <c r="E115" s="98" t="s">
        <v>172</v>
      </c>
      <c r="F115" s="103">
        <f>VLOOKUP(G115,'Listado Series y Subseries'!$A$3:$B$293,2,0)</f>
        <v>3</v>
      </c>
      <c r="G115" s="89" t="s">
        <v>4</v>
      </c>
      <c r="H115" s="103">
        <f>VLOOKUP(I115,'Listado Series y Subseries'!$C$3:$D$293,2,0)</f>
        <v>3</v>
      </c>
      <c r="I115" s="89" t="s">
        <v>177</v>
      </c>
    </row>
    <row r="116" spans="1:9" s="91" customFormat="1" ht="28" x14ac:dyDescent="0.25">
      <c r="A116" s="89" t="s">
        <v>88</v>
      </c>
      <c r="B116" s="103">
        <f>VLOOKUP(C116,'Nivel Estructural'!$A$3:$B$93,2,0)</f>
        <v>1000</v>
      </c>
      <c r="C116" s="97" t="s">
        <v>234</v>
      </c>
      <c r="D116" s="103">
        <f>VLOOKUP(E116,'Nivel Estructural'!$C$3:$D$93,2,0)</f>
        <v>3000</v>
      </c>
      <c r="E116" s="98" t="s">
        <v>172</v>
      </c>
      <c r="F116" s="103">
        <f>VLOOKUP(G116,'Listado Series y Subseries'!$A$3:$B$293,2,0)</f>
        <v>3</v>
      </c>
      <c r="G116" s="89" t="s">
        <v>4</v>
      </c>
      <c r="H116" s="103">
        <f>VLOOKUP(I116,'Listado Series y Subseries'!$C$3:$D$293,2,0)</f>
        <v>6</v>
      </c>
      <c r="I116" s="89" t="s">
        <v>178</v>
      </c>
    </row>
    <row r="117" spans="1:9" s="91" customFormat="1" ht="28" x14ac:dyDescent="0.25">
      <c r="A117" s="89" t="s">
        <v>88</v>
      </c>
      <c r="B117" s="103">
        <f>VLOOKUP(C117,'Nivel Estructural'!$A$3:$B$93,2,0)</f>
        <v>1000</v>
      </c>
      <c r="C117" s="97" t="s">
        <v>234</v>
      </c>
      <c r="D117" s="103">
        <f>VLOOKUP(E117,'Nivel Estructural'!$C$3:$D$93,2,0)</f>
        <v>3000</v>
      </c>
      <c r="E117" s="98" t="s">
        <v>172</v>
      </c>
      <c r="F117" s="103">
        <f>VLOOKUP(G117,'Listado Series y Subseries'!$A$3:$B$293,2,0)</f>
        <v>3</v>
      </c>
      <c r="G117" s="89" t="s">
        <v>4</v>
      </c>
      <c r="H117" s="103">
        <f>VLOOKUP(I117,'Listado Series y Subseries'!$C$3:$D$293,2,0)</f>
        <v>19</v>
      </c>
      <c r="I117" s="89" t="s">
        <v>174</v>
      </c>
    </row>
    <row r="118" spans="1:9" s="91" customFormat="1" ht="28" x14ac:dyDescent="0.25">
      <c r="A118" s="89" t="s">
        <v>88</v>
      </c>
      <c r="B118" s="103">
        <f>VLOOKUP(C118,'Nivel Estructural'!$A$3:$B$93,2,0)</f>
        <v>1000</v>
      </c>
      <c r="C118" s="97" t="s">
        <v>234</v>
      </c>
      <c r="D118" s="103">
        <f>VLOOKUP(E118,'Nivel Estructural'!$C$3:$D$93,2,0)</f>
        <v>3000</v>
      </c>
      <c r="E118" s="98" t="s">
        <v>172</v>
      </c>
      <c r="F118" s="103">
        <f>VLOOKUP(G118,'Listado Series y Subseries'!$A$3:$B$293,2,0)</f>
        <v>3</v>
      </c>
      <c r="G118" s="90" t="s">
        <v>4</v>
      </c>
      <c r="H118" s="103">
        <f>VLOOKUP(I118,'Listado Series y Subseries'!$C$3:$D$293,2,0)</f>
        <v>22</v>
      </c>
      <c r="I118" s="89" t="s">
        <v>179</v>
      </c>
    </row>
    <row r="119" spans="1:9" s="91" customFormat="1" ht="28" x14ac:dyDescent="0.25">
      <c r="A119" s="89" t="s">
        <v>88</v>
      </c>
      <c r="B119" s="103">
        <f>VLOOKUP(C119,'Nivel Estructural'!$A$3:$B$93,2,0)</f>
        <v>1000</v>
      </c>
      <c r="C119" s="97" t="s">
        <v>234</v>
      </c>
      <c r="D119" s="103">
        <f>VLOOKUP(E119,'Nivel Estructural'!$C$3:$D$93,2,0)</f>
        <v>3000</v>
      </c>
      <c r="E119" s="98" t="s">
        <v>172</v>
      </c>
      <c r="F119" s="103">
        <f>VLOOKUP(G119,'Listado Series y Subseries'!$A$3:$B$293,2,0)</f>
        <v>5</v>
      </c>
      <c r="G119" s="89" t="s">
        <v>175</v>
      </c>
      <c r="H119" s="103">
        <f>VLOOKUP(I119,'Listado Series y Subseries'!$C$3:$D$293,2,0)</f>
        <v>1</v>
      </c>
      <c r="I119" s="89" t="s">
        <v>176</v>
      </c>
    </row>
    <row r="120" spans="1:9" s="91" customFormat="1" ht="28" x14ac:dyDescent="0.25">
      <c r="A120" s="89" t="s">
        <v>88</v>
      </c>
      <c r="B120" s="103">
        <f>VLOOKUP(C120,'Nivel Estructural'!$A$3:$B$93,2,0)</f>
        <v>1000</v>
      </c>
      <c r="C120" s="97" t="s">
        <v>234</v>
      </c>
      <c r="D120" s="103">
        <f>VLOOKUP(E120,'Nivel Estructural'!$C$3:$D$93,2,0)</f>
        <v>3000</v>
      </c>
      <c r="E120" s="98" t="s">
        <v>172</v>
      </c>
      <c r="F120" s="103">
        <f>VLOOKUP(G120,'Listado Series y Subseries'!$A$3:$B$293,2,0)</f>
        <v>5</v>
      </c>
      <c r="G120" s="89" t="s">
        <v>175</v>
      </c>
      <c r="H120" s="103">
        <f>VLOOKUP(I120,'Listado Series y Subseries'!$C$3:$D$293,2,0)</f>
        <v>2</v>
      </c>
      <c r="I120" s="89" t="s">
        <v>180</v>
      </c>
    </row>
    <row r="121" spans="1:9" s="91" customFormat="1" ht="28" x14ac:dyDescent="0.25">
      <c r="A121" s="89" t="s">
        <v>88</v>
      </c>
      <c r="B121" s="103">
        <f>VLOOKUP(C121,'Nivel Estructural'!$A$3:$B$93,2,0)</f>
        <v>1000</v>
      </c>
      <c r="C121" s="97" t="s">
        <v>234</v>
      </c>
      <c r="D121" s="103">
        <f>VLOOKUP(E121,'Nivel Estructural'!$C$3:$D$93,2,0)</f>
        <v>3000</v>
      </c>
      <c r="E121" s="98" t="s">
        <v>172</v>
      </c>
      <c r="F121" s="103">
        <f>VLOOKUP(G121,'Listado Series y Subseries'!$A$3:$B$293,2,0)</f>
        <v>15</v>
      </c>
      <c r="G121" s="89" t="s">
        <v>12</v>
      </c>
      <c r="H121" s="103">
        <f>VLOOKUP(I121,'Listado Series y Subseries'!$C$3:$D$293,2,0)</f>
        <v>3</v>
      </c>
      <c r="I121" s="89" t="s">
        <v>182</v>
      </c>
    </row>
    <row r="122" spans="1:9" s="91" customFormat="1" ht="28" x14ac:dyDescent="0.25">
      <c r="A122" s="89" t="s">
        <v>88</v>
      </c>
      <c r="B122" s="103">
        <f>VLOOKUP(C122,'Nivel Estructural'!$A$3:$B$93,2,0)</f>
        <v>1000</v>
      </c>
      <c r="C122" s="97" t="s">
        <v>234</v>
      </c>
      <c r="D122" s="103">
        <f>VLOOKUP(E122,'Nivel Estructural'!$C$3:$D$93,2,0)</f>
        <v>3000</v>
      </c>
      <c r="E122" s="98" t="s">
        <v>172</v>
      </c>
      <c r="F122" s="103">
        <f>VLOOKUP(G122,'Listado Series y Subseries'!$A$3:$B$293,2,0)</f>
        <v>19</v>
      </c>
      <c r="G122" s="89" t="s">
        <v>181</v>
      </c>
      <c r="H122" s="103" t="e">
        <f>VLOOKUP(I122,'Listado Series y Subseries'!$C$3:$D$293,2,0)</f>
        <v>#N/A</v>
      </c>
      <c r="I122" s="89"/>
    </row>
    <row r="123" spans="1:9" s="91" customFormat="1" ht="28" x14ac:dyDescent="0.25">
      <c r="A123" s="89" t="s">
        <v>88</v>
      </c>
      <c r="B123" s="103">
        <f>VLOOKUP(C123,'Nivel Estructural'!$A$3:$B$93,2,0)</f>
        <v>1000</v>
      </c>
      <c r="C123" s="97" t="s">
        <v>234</v>
      </c>
      <c r="D123" s="103">
        <f>VLOOKUP(E123,'Nivel Estructural'!$C$3:$D$93,2,0)</f>
        <v>3000</v>
      </c>
      <c r="E123" s="98" t="s">
        <v>172</v>
      </c>
      <c r="F123" s="103">
        <f>VLOOKUP(G123,'Listado Series y Subseries'!$A$3:$B$293,2,0)</f>
        <v>29</v>
      </c>
      <c r="G123" s="89" t="s">
        <v>17</v>
      </c>
      <c r="H123" s="103">
        <f>VLOOKUP(I123,'Listado Series y Subseries'!$C$3:$D$293,2,0)</f>
        <v>8</v>
      </c>
      <c r="I123" s="89" t="s">
        <v>97</v>
      </c>
    </row>
    <row r="124" spans="1:9" s="91" customFormat="1" ht="28" x14ac:dyDescent="0.25">
      <c r="A124" s="89" t="s">
        <v>88</v>
      </c>
      <c r="B124" s="103">
        <f>VLOOKUP(C124,'Nivel Estructural'!$A$3:$B$93,2,0)</f>
        <v>1000</v>
      </c>
      <c r="C124" s="97" t="s">
        <v>234</v>
      </c>
      <c r="D124" s="103">
        <f>VLOOKUP(E124,'Nivel Estructural'!$C$3:$D$93,2,0)</f>
        <v>3000</v>
      </c>
      <c r="E124" s="98" t="s">
        <v>172</v>
      </c>
      <c r="F124" s="103">
        <f>VLOOKUP(G124,'Listado Series y Subseries'!$A$3:$B$293,2,0)</f>
        <v>49</v>
      </c>
      <c r="G124" s="90" t="s">
        <v>183</v>
      </c>
      <c r="H124" s="103">
        <f>VLOOKUP(I124,'Listado Series y Subseries'!$C$3:$D$293,2,0)</f>
        <v>1</v>
      </c>
      <c r="I124" s="89" t="s">
        <v>184</v>
      </c>
    </row>
    <row r="125" spans="1:9" s="91" customFormat="1" ht="28" x14ac:dyDescent="0.25">
      <c r="A125" s="89" t="s">
        <v>88</v>
      </c>
      <c r="B125" s="103">
        <f>VLOOKUP(C125,'Nivel Estructural'!$A$3:$B$93,2,0)</f>
        <v>1000</v>
      </c>
      <c r="C125" s="97" t="s">
        <v>234</v>
      </c>
      <c r="D125" s="103">
        <f>VLOOKUP(E125,'Nivel Estructural'!$C$3:$D$93,2,0)</f>
        <v>3000</v>
      </c>
      <c r="E125" s="98" t="s">
        <v>172</v>
      </c>
      <c r="F125" s="103">
        <f>VLOOKUP(G125,'Listado Series y Subseries'!$A$3:$B$293,2,0)</f>
        <v>49</v>
      </c>
      <c r="G125" s="90" t="s">
        <v>183</v>
      </c>
      <c r="H125" s="103">
        <f>VLOOKUP(I125,'Listado Series y Subseries'!$C$3:$D$293,2,0)</f>
        <v>2</v>
      </c>
      <c r="I125" s="89" t="s">
        <v>185</v>
      </c>
    </row>
    <row r="126" spans="1:9" s="91" customFormat="1" ht="28" x14ac:dyDescent="0.25">
      <c r="A126" s="89" t="s">
        <v>88</v>
      </c>
      <c r="B126" s="103">
        <f>VLOOKUP(C126,'Nivel Estructural'!$A$3:$B$93,2,0)</f>
        <v>1000</v>
      </c>
      <c r="C126" s="97" t="s">
        <v>234</v>
      </c>
      <c r="D126" s="103">
        <f>VLOOKUP(E126,'Nivel Estructural'!$C$3:$D$93,2,0)</f>
        <v>3000</v>
      </c>
      <c r="E126" s="100" t="s">
        <v>172</v>
      </c>
      <c r="F126" s="103">
        <f>VLOOKUP(G126,'Listado Series y Subseries'!$A$3:$B$293,2,0)</f>
        <v>49</v>
      </c>
      <c r="G126" s="90" t="s">
        <v>183</v>
      </c>
      <c r="H126" s="103">
        <f>VLOOKUP(I126,'Listado Series y Subseries'!$C$3:$D$293,2,0)</f>
        <v>3</v>
      </c>
      <c r="I126" s="89" t="s">
        <v>186</v>
      </c>
    </row>
    <row r="127" spans="1:9" s="91" customFormat="1" ht="28" x14ac:dyDescent="0.25">
      <c r="A127" s="89" t="s">
        <v>88</v>
      </c>
      <c r="B127" s="103">
        <f>VLOOKUP(C127,'Nivel Estructural'!$A$3:$B$93,2,0)</f>
        <v>3000</v>
      </c>
      <c r="C127" s="98" t="s">
        <v>172</v>
      </c>
      <c r="D127" s="103">
        <f>VLOOKUP(E127,'Nivel Estructural'!$C$3:$D$93,2,0)</f>
        <v>3100</v>
      </c>
      <c r="E127" s="94" t="s">
        <v>196</v>
      </c>
      <c r="F127" s="103">
        <f>VLOOKUP(G127,'Listado Series y Subseries'!$A$3:$B$293,2,0)</f>
        <v>3</v>
      </c>
      <c r="G127" s="90" t="s">
        <v>4</v>
      </c>
      <c r="H127" s="103">
        <f>VLOOKUP(I127,'Listado Series y Subseries'!$C$3:$D$293,2,0)</f>
        <v>2</v>
      </c>
      <c r="I127" s="89" t="s">
        <v>197</v>
      </c>
    </row>
    <row r="128" spans="1:9" s="91" customFormat="1" ht="28" x14ac:dyDescent="0.25">
      <c r="A128" s="89" t="s">
        <v>88</v>
      </c>
      <c r="B128" s="103">
        <f>VLOOKUP(C128,'Nivel Estructural'!$A$3:$B$93,2,0)</f>
        <v>3000</v>
      </c>
      <c r="C128" s="98" t="s">
        <v>172</v>
      </c>
      <c r="D128" s="103">
        <f>VLOOKUP(E128,'Nivel Estructural'!$C$3:$D$93,2,0)</f>
        <v>3100</v>
      </c>
      <c r="E128" s="94" t="s">
        <v>196</v>
      </c>
      <c r="F128" s="103">
        <f>VLOOKUP(G128,'Listado Series y Subseries'!$A$3:$B$293,2,0)</f>
        <v>21</v>
      </c>
      <c r="G128" s="90" t="s">
        <v>198</v>
      </c>
      <c r="H128" s="103">
        <f>VLOOKUP(I128,'Listado Series y Subseries'!$C$3:$D$293,2,0)</f>
        <v>1</v>
      </c>
      <c r="I128" s="89" t="s">
        <v>199</v>
      </c>
    </row>
    <row r="129" spans="1:9" s="91" customFormat="1" ht="28" x14ac:dyDescent="0.25">
      <c r="A129" s="89" t="s">
        <v>88</v>
      </c>
      <c r="B129" s="103">
        <f>VLOOKUP(C129,'Nivel Estructural'!$A$3:$B$93,2,0)</f>
        <v>3000</v>
      </c>
      <c r="C129" s="98" t="s">
        <v>172</v>
      </c>
      <c r="D129" s="103">
        <f>VLOOKUP(E129,'Nivel Estructural'!$C$3:$D$93,2,0)</f>
        <v>3100</v>
      </c>
      <c r="E129" s="94" t="s">
        <v>196</v>
      </c>
      <c r="F129" s="103">
        <f>VLOOKUP(G129,'Listado Series y Subseries'!$A$3:$B$293,2,0)</f>
        <v>21</v>
      </c>
      <c r="G129" s="90" t="s">
        <v>198</v>
      </c>
      <c r="H129" s="103">
        <f>VLOOKUP(I129,'Listado Series y Subseries'!$C$3:$D$293,2,0)</f>
        <v>2</v>
      </c>
      <c r="I129" s="89" t="s">
        <v>200</v>
      </c>
    </row>
    <row r="130" spans="1:9" s="91" customFormat="1" ht="28" x14ac:dyDescent="0.25">
      <c r="A130" s="89" t="s">
        <v>88</v>
      </c>
      <c r="B130" s="103">
        <f>VLOOKUP(C130,'Nivel Estructural'!$A$3:$B$93,2,0)</f>
        <v>3000</v>
      </c>
      <c r="C130" s="98" t="s">
        <v>172</v>
      </c>
      <c r="D130" s="103">
        <f>VLOOKUP(E130,'Nivel Estructural'!$C$3:$D$93,2,0)</f>
        <v>3100</v>
      </c>
      <c r="E130" s="94" t="s">
        <v>196</v>
      </c>
      <c r="F130" s="103">
        <f>VLOOKUP(G130,'Listado Series y Subseries'!$A$3:$B$293,2,0)</f>
        <v>29</v>
      </c>
      <c r="G130" s="89" t="s">
        <v>17</v>
      </c>
      <c r="H130" s="103">
        <f>VLOOKUP(I130,'Listado Series y Subseries'!$C$3:$D$293,2,0)</f>
        <v>8</v>
      </c>
      <c r="I130" s="89" t="s">
        <v>97</v>
      </c>
    </row>
    <row r="131" spans="1:9" s="91" customFormat="1" ht="28" x14ac:dyDescent="0.25">
      <c r="A131" s="89" t="s">
        <v>88</v>
      </c>
      <c r="B131" s="103">
        <f>VLOOKUP(C131,'Nivel Estructural'!$A$3:$B$93,2,0)</f>
        <v>3000</v>
      </c>
      <c r="C131" s="98" t="s">
        <v>172</v>
      </c>
      <c r="D131" s="103">
        <f>VLOOKUP(E131,'Nivel Estructural'!$C$3:$D$93,2,0)</f>
        <v>3100</v>
      </c>
      <c r="E131" s="94" t="s">
        <v>196</v>
      </c>
      <c r="F131" s="103">
        <f>VLOOKUP(G131,'Listado Series y Subseries'!$A$3:$B$293,2,0)</f>
        <v>57</v>
      </c>
      <c r="G131" s="90" t="s">
        <v>108</v>
      </c>
      <c r="H131" s="103">
        <f>VLOOKUP(I131,'Listado Series y Subseries'!$C$3:$D$293,2,0)</f>
        <v>2</v>
      </c>
      <c r="I131" s="89" t="s">
        <v>201</v>
      </c>
    </row>
    <row r="132" spans="1:9" s="91" customFormat="1" ht="31" x14ac:dyDescent="0.25">
      <c r="A132" s="89" t="s">
        <v>88</v>
      </c>
      <c r="B132" s="103">
        <f>VLOOKUP(C132,'Nivel Estructural'!$A$3:$B$93,2,0)</f>
        <v>3000</v>
      </c>
      <c r="C132" s="98" t="s">
        <v>172</v>
      </c>
      <c r="D132" s="103">
        <f>VLOOKUP(E132,'Nivel Estructural'!$C$3:$D$93,2,0)</f>
        <v>3200</v>
      </c>
      <c r="E132" s="92" t="s">
        <v>257</v>
      </c>
      <c r="F132" s="103">
        <f>VLOOKUP(G132,'Listado Series y Subseries'!$A$3:$B$293,2,0)</f>
        <v>3</v>
      </c>
      <c r="G132" s="89" t="s">
        <v>4</v>
      </c>
      <c r="H132" s="103">
        <f>VLOOKUP(I132,'Listado Series y Subseries'!$C$3:$D$293,2,0)</f>
        <v>20</v>
      </c>
      <c r="I132" s="89" t="s">
        <v>187</v>
      </c>
    </row>
    <row r="133" spans="1:9" s="91" customFormat="1" ht="31" x14ac:dyDescent="0.25">
      <c r="A133" s="89" t="s">
        <v>88</v>
      </c>
      <c r="B133" s="103">
        <f>VLOOKUP(C133,'Nivel Estructural'!$A$3:$B$93,2,0)</f>
        <v>3000</v>
      </c>
      <c r="C133" s="98" t="s">
        <v>172</v>
      </c>
      <c r="D133" s="103">
        <f>VLOOKUP(E133,'Nivel Estructural'!$C$3:$D$93,2,0)</f>
        <v>3200</v>
      </c>
      <c r="E133" s="92" t="s">
        <v>257</v>
      </c>
      <c r="F133" s="103">
        <f>VLOOKUP(G133,'Listado Series y Subseries'!$A$3:$B$293,2,0)</f>
        <v>13</v>
      </c>
      <c r="G133" s="89" t="s">
        <v>188</v>
      </c>
      <c r="H133" s="103">
        <f>VLOOKUP(I133,'Listado Series y Subseries'!$C$3:$D$293,2,0)</f>
        <v>1</v>
      </c>
      <c r="I133" s="89" t="s">
        <v>236</v>
      </c>
    </row>
    <row r="134" spans="1:9" s="91" customFormat="1" ht="31" x14ac:dyDescent="0.25">
      <c r="A134" s="89" t="s">
        <v>88</v>
      </c>
      <c r="B134" s="103">
        <f>VLOOKUP(C134,'Nivel Estructural'!$A$3:$B$93,2,0)</f>
        <v>3000</v>
      </c>
      <c r="C134" s="98" t="s">
        <v>172</v>
      </c>
      <c r="D134" s="103">
        <f>VLOOKUP(E134,'Nivel Estructural'!$C$3:$D$93,2,0)</f>
        <v>3200</v>
      </c>
      <c r="E134" s="92" t="s">
        <v>257</v>
      </c>
      <c r="F134" s="103">
        <f>VLOOKUP(G134,'Listado Series y Subseries'!$A$3:$B$293,2,0)</f>
        <v>13</v>
      </c>
      <c r="G134" s="89" t="s">
        <v>188</v>
      </c>
      <c r="H134" s="103">
        <f>VLOOKUP(I134,'Listado Series y Subseries'!$C$3:$D$293,2,0)</f>
        <v>2</v>
      </c>
      <c r="I134" s="89" t="s">
        <v>189</v>
      </c>
    </row>
    <row r="135" spans="1:9" s="91" customFormat="1" ht="31" x14ac:dyDescent="0.25">
      <c r="A135" s="89" t="s">
        <v>88</v>
      </c>
      <c r="B135" s="103">
        <f>VLOOKUP(C135,'Nivel Estructural'!$A$3:$B$93,2,0)</f>
        <v>3000</v>
      </c>
      <c r="C135" s="98" t="s">
        <v>172</v>
      </c>
      <c r="D135" s="103">
        <f>VLOOKUP(E135,'Nivel Estructural'!$C$3:$D$93,2,0)</f>
        <v>3200</v>
      </c>
      <c r="E135" s="92" t="s">
        <v>257</v>
      </c>
      <c r="F135" s="103">
        <f>VLOOKUP(G135,'Listado Series y Subseries'!$A$3:$B$293,2,0)</f>
        <v>29</v>
      </c>
      <c r="G135" s="89" t="s">
        <v>17</v>
      </c>
      <c r="H135" s="103">
        <f>VLOOKUP(I135,'Listado Series y Subseries'!$C$3:$D$293,2,0)</f>
        <v>8</v>
      </c>
      <c r="I135" s="89" t="s">
        <v>97</v>
      </c>
    </row>
    <row r="136" spans="1:9" s="91" customFormat="1" ht="31" x14ac:dyDescent="0.25">
      <c r="A136" s="89" t="s">
        <v>88</v>
      </c>
      <c r="B136" s="103">
        <f>VLOOKUP(C136,'Nivel Estructural'!$A$3:$B$93,2,0)</f>
        <v>3000</v>
      </c>
      <c r="C136" s="98" t="s">
        <v>172</v>
      </c>
      <c r="D136" s="103">
        <f>VLOOKUP(E136,'Nivel Estructural'!$C$3:$D$93,2,0)</f>
        <v>3200</v>
      </c>
      <c r="E136" s="92" t="s">
        <v>257</v>
      </c>
      <c r="F136" s="103">
        <f>VLOOKUP(G136,'Listado Series y Subseries'!$A$3:$B$293,2,0)</f>
        <v>31</v>
      </c>
      <c r="G136" s="89" t="s">
        <v>190</v>
      </c>
      <c r="H136" s="103">
        <f>VLOOKUP(I136,'Listado Series y Subseries'!$C$3:$D$293,2,0)</f>
        <v>1</v>
      </c>
      <c r="I136" s="89" t="s">
        <v>191</v>
      </c>
    </row>
    <row r="137" spans="1:9" s="91" customFormat="1" ht="31" x14ac:dyDescent="0.25">
      <c r="A137" s="89" t="s">
        <v>88</v>
      </c>
      <c r="B137" s="103">
        <f>VLOOKUP(C137,'Nivel Estructural'!$A$3:$B$93,2,0)</f>
        <v>3000</v>
      </c>
      <c r="C137" s="98" t="s">
        <v>172</v>
      </c>
      <c r="D137" s="103">
        <f>VLOOKUP(E137,'Nivel Estructural'!$C$3:$D$93,2,0)</f>
        <v>3200</v>
      </c>
      <c r="E137" s="92" t="s">
        <v>257</v>
      </c>
      <c r="F137" s="103">
        <f>VLOOKUP(G137,'Listado Series y Subseries'!$A$3:$B$293,2,0)</f>
        <v>31</v>
      </c>
      <c r="G137" s="89" t="s">
        <v>190</v>
      </c>
      <c r="H137" s="103">
        <f>VLOOKUP(I137,'Listado Series y Subseries'!$C$3:$D$293,2,0)</f>
        <v>2</v>
      </c>
      <c r="I137" s="89" t="s">
        <v>192</v>
      </c>
    </row>
    <row r="138" spans="1:9" s="91" customFormat="1" ht="31" x14ac:dyDescent="0.25">
      <c r="A138" s="89" t="s">
        <v>88</v>
      </c>
      <c r="B138" s="103">
        <f>VLOOKUP(C138,'Nivel Estructural'!$A$3:$B$93,2,0)</f>
        <v>3000</v>
      </c>
      <c r="C138" s="98" t="s">
        <v>172</v>
      </c>
      <c r="D138" s="103">
        <f>VLOOKUP(E138,'Nivel Estructural'!$C$3:$D$93,2,0)</f>
        <v>3200</v>
      </c>
      <c r="E138" s="92" t="s">
        <v>257</v>
      </c>
      <c r="F138" s="103">
        <f>VLOOKUP(G138,'Listado Series y Subseries'!$A$3:$B$293,2,0)</f>
        <v>31</v>
      </c>
      <c r="G138" s="89" t="s">
        <v>190</v>
      </c>
      <c r="H138" s="103">
        <f>VLOOKUP(I138,'Listado Series y Subseries'!$C$3:$D$293,2,0)</f>
        <v>3</v>
      </c>
      <c r="I138" s="89" t="s">
        <v>247</v>
      </c>
    </row>
    <row r="139" spans="1:9" s="91" customFormat="1" ht="31" x14ac:dyDescent="0.25">
      <c r="A139" s="89" t="s">
        <v>88</v>
      </c>
      <c r="B139" s="103">
        <f>VLOOKUP(C139,'Nivel Estructural'!$A$3:$B$93,2,0)</f>
        <v>3000</v>
      </c>
      <c r="C139" s="98" t="s">
        <v>172</v>
      </c>
      <c r="D139" s="103">
        <f>VLOOKUP(E139,'Nivel Estructural'!$C$3:$D$93,2,0)</f>
        <v>3200</v>
      </c>
      <c r="E139" s="92" t="s">
        <v>257</v>
      </c>
      <c r="F139" s="103">
        <f>VLOOKUP(G139,'Listado Series y Subseries'!$A$3:$B$293,2,0)</f>
        <v>31</v>
      </c>
      <c r="G139" s="89" t="s">
        <v>190</v>
      </c>
      <c r="H139" s="103">
        <f>VLOOKUP(I139,'Listado Series y Subseries'!$C$3:$D$293,2,0)</f>
        <v>4</v>
      </c>
      <c r="I139" s="89" t="s">
        <v>255</v>
      </c>
    </row>
    <row r="140" spans="1:9" s="91" customFormat="1" ht="31" x14ac:dyDescent="0.25">
      <c r="A140" s="89" t="s">
        <v>88</v>
      </c>
      <c r="B140" s="103">
        <f>VLOOKUP(C140,'Nivel Estructural'!$A$3:$B$93,2,0)</f>
        <v>3000</v>
      </c>
      <c r="C140" s="98" t="s">
        <v>172</v>
      </c>
      <c r="D140" s="103">
        <f>VLOOKUP(E140,'Nivel Estructural'!$C$3:$D$93,2,0)</f>
        <v>3200</v>
      </c>
      <c r="E140" s="92" t="s">
        <v>257</v>
      </c>
      <c r="F140" s="103">
        <f>VLOOKUP(G140,'Listado Series y Subseries'!$A$3:$B$293,2,0)</f>
        <v>31</v>
      </c>
      <c r="G140" s="89" t="s">
        <v>190</v>
      </c>
      <c r="H140" s="103">
        <f>VLOOKUP(I140,'Listado Series y Subseries'!$C$3:$D$293,2,0)</f>
        <v>5</v>
      </c>
      <c r="I140" s="89" t="s">
        <v>256</v>
      </c>
    </row>
    <row r="141" spans="1:9" s="91" customFormat="1" ht="31" x14ac:dyDescent="0.25">
      <c r="A141" s="89" t="s">
        <v>88</v>
      </c>
      <c r="B141" s="103">
        <f>VLOOKUP(C141,'Nivel Estructural'!$A$3:$B$93,2,0)</f>
        <v>3000</v>
      </c>
      <c r="C141" s="98" t="s">
        <v>172</v>
      </c>
      <c r="D141" s="103">
        <f>VLOOKUP(E141,'Nivel Estructural'!$C$3:$D$93,2,0)</f>
        <v>3200</v>
      </c>
      <c r="E141" s="92" t="s">
        <v>257</v>
      </c>
      <c r="F141" s="103">
        <f>VLOOKUP(G141,'Listado Series y Subseries'!$A$3:$B$293,2,0)</f>
        <v>31</v>
      </c>
      <c r="G141" s="89" t="s">
        <v>190</v>
      </c>
      <c r="H141" s="103">
        <f>VLOOKUP(I141,'Listado Series y Subseries'!$C$3:$D$293,2,0)</f>
        <v>6</v>
      </c>
      <c r="I141" s="89" t="s">
        <v>195</v>
      </c>
    </row>
    <row r="142" spans="1:9" s="91" customFormat="1" ht="31" x14ac:dyDescent="0.25">
      <c r="A142" s="89" t="s">
        <v>88</v>
      </c>
      <c r="B142" s="103">
        <f>VLOOKUP(C142,'Nivel Estructural'!$A$3:$B$93,2,0)</f>
        <v>3000</v>
      </c>
      <c r="C142" s="98" t="s">
        <v>172</v>
      </c>
      <c r="D142" s="103">
        <f>VLOOKUP(E142,'Nivel Estructural'!$C$3:$D$93,2,0)</f>
        <v>3200</v>
      </c>
      <c r="E142" s="92" t="s">
        <v>257</v>
      </c>
      <c r="F142" s="103">
        <f>VLOOKUP(G142,'Listado Series y Subseries'!$A$3:$B$293,2,0)</f>
        <v>31</v>
      </c>
      <c r="G142" s="89" t="s">
        <v>190</v>
      </c>
      <c r="H142" s="103">
        <f>VLOOKUP(I142,'Listado Series y Subseries'!$C$3:$D$293,2,0)</f>
        <v>7</v>
      </c>
      <c r="I142" s="89" t="s">
        <v>193</v>
      </c>
    </row>
    <row r="143" spans="1:9" s="91" customFormat="1" ht="31" x14ac:dyDescent="0.25">
      <c r="A143" s="89" t="s">
        <v>88</v>
      </c>
      <c r="B143" s="103">
        <f>VLOOKUP(C143,'Nivel Estructural'!$A$3:$B$93,2,0)</f>
        <v>3000</v>
      </c>
      <c r="C143" s="98" t="s">
        <v>172</v>
      </c>
      <c r="D143" s="103">
        <f>VLOOKUP(E143,'Nivel Estructural'!$C$3:$D$93,2,0)</f>
        <v>3200</v>
      </c>
      <c r="E143" s="92" t="s">
        <v>257</v>
      </c>
      <c r="F143" s="103">
        <f>VLOOKUP(G143,'Listado Series y Subseries'!$A$3:$B$293,2,0)</f>
        <v>31</v>
      </c>
      <c r="G143" s="89" t="s">
        <v>190</v>
      </c>
      <c r="H143" s="103">
        <f>VLOOKUP(I143,'Listado Series y Subseries'!$C$3:$D$293,2,0)</f>
        <v>8</v>
      </c>
      <c r="I143" s="89" t="s">
        <v>194</v>
      </c>
    </row>
    <row r="144" spans="1:9" s="91" customFormat="1" ht="31" x14ac:dyDescent="0.25">
      <c r="A144" s="89" t="s">
        <v>88</v>
      </c>
      <c r="B144" s="103">
        <f>VLOOKUP(C144,'Nivel Estructural'!$A$3:$B$93,2,0)</f>
        <v>3000</v>
      </c>
      <c r="C144" s="98" t="s">
        <v>172</v>
      </c>
      <c r="D144" s="103">
        <f>VLOOKUP(E144,'Nivel Estructural'!$C$3:$D$93,2,0)</f>
        <v>3200</v>
      </c>
      <c r="E144" s="92" t="s">
        <v>257</v>
      </c>
      <c r="F144" s="103">
        <f>VLOOKUP(G144,'Listado Series y Subseries'!$A$3:$B$293,2,0)</f>
        <v>33</v>
      </c>
      <c r="G144" s="89" t="s">
        <v>19</v>
      </c>
      <c r="H144" s="103">
        <f>VLOOKUP(I144,'Listado Series y Subseries'!$C$3:$D$293,2,0)</f>
        <v>1</v>
      </c>
      <c r="I144" s="89" t="s">
        <v>237</v>
      </c>
    </row>
    <row r="145" spans="1:9" s="91" customFormat="1" ht="31" x14ac:dyDescent="0.25">
      <c r="A145" s="89" t="s">
        <v>88</v>
      </c>
      <c r="B145" s="103">
        <f>VLOOKUP(C145,'Nivel Estructural'!$A$3:$B$93,2,0)</f>
        <v>3000</v>
      </c>
      <c r="C145" s="98" t="s">
        <v>172</v>
      </c>
      <c r="D145" s="103">
        <f>VLOOKUP(E145,'Nivel Estructural'!$C$3:$D$93,2,0)</f>
        <v>3200</v>
      </c>
      <c r="E145" s="92" t="s">
        <v>257</v>
      </c>
      <c r="F145" s="103">
        <f>VLOOKUP(G145,'Listado Series y Subseries'!$A$3:$B$293,2,0)</f>
        <v>47</v>
      </c>
      <c r="G145" s="89" t="s">
        <v>24</v>
      </c>
      <c r="H145" s="103">
        <f>VLOOKUP(I145,'Listado Series y Subseries'!$C$3:$D$293,2,0)</f>
        <v>4</v>
      </c>
      <c r="I145" s="89" t="s">
        <v>244</v>
      </c>
    </row>
    <row r="146" spans="1:9" s="91" customFormat="1" ht="31" x14ac:dyDescent="0.25">
      <c r="A146" s="89" t="s">
        <v>88</v>
      </c>
      <c r="B146" s="103">
        <f>VLOOKUP(C146,'Nivel Estructural'!$A$3:$B$93,2,0)</f>
        <v>3000</v>
      </c>
      <c r="C146" s="98" t="s">
        <v>172</v>
      </c>
      <c r="D146" s="103">
        <f>VLOOKUP(E146,'Nivel Estructural'!$C$3:$D$93,2,0)</f>
        <v>3200</v>
      </c>
      <c r="E146" s="92" t="s">
        <v>257</v>
      </c>
      <c r="F146" s="103">
        <f>VLOOKUP(G146,'Listado Series y Subseries'!$A$3:$B$293,2,0)</f>
        <v>47</v>
      </c>
      <c r="G146" s="89" t="s">
        <v>24</v>
      </c>
      <c r="H146" s="103">
        <f>VLOOKUP(I146,'Listado Series y Subseries'!$C$3:$D$293,2,0)</f>
        <v>10</v>
      </c>
      <c r="I146" s="89" t="s">
        <v>245</v>
      </c>
    </row>
    <row r="147" spans="1:9" s="91" customFormat="1" ht="31" x14ac:dyDescent="0.25">
      <c r="A147" s="89" t="s">
        <v>88</v>
      </c>
      <c r="B147" s="103">
        <f>VLOOKUP(C147,'Nivel Estructural'!$A$3:$B$93,2,0)</f>
        <v>3000</v>
      </c>
      <c r="C147" s="98" t="s">
        <v>172</v>
      </c>
      <c r="D147" s="103">
        <f>VLOOKUP(E147,'Nivel Estructural'!$C$3:$D$93,2,0)</f>
        <v>3200</v>
      </c>
      <c r="E147" s="92" t="s">
        <v>257</v>
      </c>
      <c r="F147" s="103">
        <f>VLOOKUP(G147,'Listado Series y Subseries'!$A$3:$B$293,2,0)</f>
        <v>47</v>
      </c>
      <c r="G147" s="89" t="s">
        <v>24</v>
      </c>
      <c r="H147" s="103">
        <f>VLOOKUP(I147,'Listado Series y Subseries'!$C$3:$D$293,2,0)</f>
        <v>11</v>
      </c>
      <c r="I147" s="89" t="s">
        <v>246</v>
      </c>
    </row>
    <row r="148" spans="1:9" s="91" customFormat="1" ht="28" x14ac:dyDescent="0.25">
      <c r="A148" s="89" t="s">
        <v>88</v>
      </c>
      <c r="B148" s="103">
        <f>VLOOKUP(C148,'Nivel Estructural'!$A$3:$B$93,2,0)</f>
        <v>3000</v>
      </c>
      <c r="C148" s="98" t="s">
        <v>172</v>
      </c>
      <c r="D148" s="103">
        <f>VLOOKUP(E148,'Nivel Estructural'!$C$3:$D$93,2,0)</f>
        <v>3300</v>
      </c>
      <c r="E148" s="89" t="s">
        <v>202</v>
      </c>
      <c r="F148" s="103">
        <f>VLOOKUP(G148,'Listado Series y Subseries'!$A$3:$B$293,2,0)</f>
        <v>3</v>
      </c>
      <c r="G148" s="89" t="s">
        <v>4</v>
      </c>
      <c r="H148" s="103">
        <f>VLOOKUP(I148,'Listado Series y Subseries'!$C$3:$D$293,2,0)</f>
        <v>1</v>
      </c>
      <c r="I148" s="89" t="s">
        <v>204</v>
      </c>
    </row>
    <row r="149" spans="1:9" s="91" customFormat="1" ht="28" x14ac:dyDescent="0.25">
      <c r="A149" s="89" t="s">
        <v>88</v>
      </c>
      <c r="B149" s="103">
        <f>VLOOKUP(C149,'Nivel Estructural'!$A$3:$B$93,2,0)</f>
        <v>3000</v>
      </c>
      <c r="C149" s="98" t="s">
        <v>172</v>
      </c>
      <c r="D149" s="103">
        <f>VLOOKUP(E149,'Nivel Estructural'!$C$3:$D$93,2,0)</f>
        <v>3300</v>
      </c>
      <c r="E149" s="89" t="s">
        <v>202</v>
      </c>
      <c r="F149" s="103">
        <f>VLOOKUP(G149,'Listado Series y Subseries'!$A$3:$B$293,2,0)</f>
        <v>3</v>
      </c>
      <c r="G149" s="89" t="s">
        <v>4</v>
      </c>
      <c r="H149" s="103">
        <f>VLOOKUP(I149,'Listado Series y Subseries'!$C$3:$D$293,2,0)</f>
        <v>7</v>
      </c>
      <c r="I149" s="89" t="s">
        <v>203</v>
      </c>
    </row>
    <row r="150" spans="1:9" s="91" customFormat="1" ht="28" x14ac:dyDescent="0.25">
      <c r="A150" s="89" t="s">
        <v>88</v>
      </c>
      <c r="B150" s="103">
        <f>VLOOKUP(C150,'Nivel Estructural'!$A$3:$B$93,2,0)</f>
        <v>3000</v>
      </c>
      <c r="C150" s="98" t="s">
        <v>172</v>
      </c>
      <c r="D150" s="103">
        <f>VLOOKUP(E150,'Nivel Estructural'!$C$3:$D$93,2,0)</f>
        <v>3300</v>
      </c>
      <c r="E150" s="89" t="s">
        <v>202</v>
      </c>
      <c r="F150" s="103">
        <f>VLOOKUP(G150,'Listado Series y Subseries'!$A$3:$B$293,2,0)</f>
        <v>3</v>
      </c>
      <c r="G150" s="89" t="s">
        <v>4</v>
      </c>
      <c r="H150" s="103">
        <f>VLOOKUP(I150,'Listado Series y Subseries'!$C$3:$D$293,2,0)</f>
        <v>8</v>
      </c>
      <c r="I150" s="89" t="s">
        <v>205</v>
      </c>
    </row>
    <row r="151" spans="1:9" s="91" customFormat="1" ht="28" x14ac:dyDescent="0.25">
      <c r="A151" s="89" t="s">
        <v>88</v>
      </c>
      <c r="B151" s="103">
        <f>VLOOKUP(C151,'Nivel Estructural'!$A$3:$B$93,2,0)</f>
        <v>3000</v>
      </c>
      <c r="C151" s="98" t="s">
        <v>172</v>
      </c>
      <c r="D151" s="103">
        <f>VLOOKUP(E151,'Nivel Estructural'!$C$3:$D$93,2,0)</f>
        <v>3300</v>
      </c>
      <c r="E151" s="89" t="s">
        <v>202</v>
      </c>
      <c r="F151" s="103">
        <f>VLOOKUP(G151,'Listado Series y Subseries'!$A$3:$B$293,2,0)</f>
        <v>23</v>
      </c>
      <c r="G151" s="89" t="s">
        <v>75</v>
      </c>
      <c r="H151" s="103" t="e">
        <f>VLOOKUP(I151,'Listado Series y Subseries'!$C$3:$D$293,2,0)</f>
        <v>#N/A</v>
      </c>
      <c r="I151" s="89"/>
    </row>
    <row r="152" spans="1:9" s="91" customFormat="1" ht="28" x14ac:dyDescent="0.25">
      <c r="A152" s="89" t="s">
        <v>88</v>
      </c>
      <c r="B152" s="103">
        <f>VLOOKUP(C152,'Nivel Estructural'!$A$3:$B$93,2,0)</f>
        <v>3000</v>
      </c>
      <c r="C152" s="98" t="s">
        <v>172</v>
      </c>
      <c r="D152" s="103">
        <f>VLOOKUP(E152,'Nivel Estructural'!$C$3:$D$93,2,0)</f>
        <v>3300</v>
      </c>
      <c r="E152" s="89" t="s">
        <v>202</v>
      </c>
      <c r="F152" s="103">
        <f>VLOOKUP(G152,'Listado Series y Subseries'!$A$3:$B$293,2,0)</f>
        <v>29</v>
      </c>
      <c r="G152" s="89" t="s">
        <v>17</v>
      </c>
      <c r="H152" s="103">
        <f>VLOOKUP(I152,'Listado Series y Subseries'!$C$3:$D$293,2,0)</f>
        <v>1</v>
      </c>
      <c r="I152" s="89" t="s">
        <v>96</v>
      </c>
    </row>
    <row r="153" spans="1:9" s="91" customFormat="1" ht="28" x14ac:dyDescent="0.25">
      <c r="A153" s="89" t="s">
        <v>88</v>
      </c>
      <c r="B153" s="103">
        <f>VLOOKUP(C153,'Nivel Estructural'!$A$3:$B$93,2,0)</f>
        <v>3000</v>
      </c>
      <c r="C153" s="98" t="s">
        <v>172</v>
      </c>
      <c r="D153" s="103">
        <f>VLOOKUP(E153,'Nivel Estructural'!$C$3:$D$93,2,0)</f>
        <v>3300</v>
      </c>
      <c r="E153" s="89" t="s">
        <v>202</v>
      </c>
      <c r="F153" s="103">
        <f>VLOOKUP(G153,'Listado Series y Subseries'!$A$3:$B$293,2,0)</f>
        <v>29</v>
      </c>
      <c r="G153" s="89" t="s">
        <v>17</v>
      </c>
      <c r="H153" s="103">
        <f>VLOOKUP(I153,'Listado Series y Subseries'!$C$3:$D$293,2,0)</f>
        <v>8</v>
      </c>
      <c r="I153" s="108" t="s">
        <v>97</v>
      </c>
    </row>
    <row r="154" spans="1:9" s="91" customFormat="1" ht="28" x14ac:dyDescent="0.25">
      <c r="A154" s="89" t="s">
        <v>88</v>
      </c>
      <c r="B154" s="103">
        <f>VLOOKUP(C154,'Nivel Estructural'!$A$3:$B$93,2,0)</f>
        <v>3000</v>
      </c>
      <c r="C154" s="98" t="s">
        <v>172</v>
      </c>
      <c r="D154" s="103">
        <f>VLOOKUP(E154,'Nivel Estructural'!$C$3:$D$93,2,0)</f>
        <v>3300</v>
      </c>
      <c r="E154" s="89" t="s">
        <v>202</v>
      </c>
      <c r="F154" s="103">
        <f>VLOOKUP(G154,'Listado Series y Subseries'!$A$3:$B$293,2,0)</f>
        <v>41</v>
      </c>
      <c r="G154" s="89" t="s">
        <v>113</v>
      </c>
      <c r="H154" s="103">
        <f>VLOOKUP(I154,'Listado Series y Subseries'!$C$3:$D$293,2,0)</f>
        <v>4</v>
      </c>
      <c r="I154" s="89" t="s">
        <v>206</v>
      </c>
    </row>
    <row r="155" spans="1:9" s="91" customFormat="1" ht="28" x14ac:dyDescent="0.25">
      <c r="A155" s="89" t="s">
        <v>88</v>
      </c>
      <c r="B155" s="103">
        <f>VLOOKUP(C155,'Nivel Estructural'!$A$3:$B$93,2,0)</f>
        <v>3000</v>
      </c>
      <c r="C155" s="98" t="s">
        <v>172</v>
      </c>
      <c r="D155" s="103">
        <f>VLOOKUP(E155,'Nivel Estructural'!$C$3:$D$93,2,0)</f>
        <v>3300</v>
      </c>
      <c r="E155" s="89" t="s">
        <v>202</v>
      </c>
      <c r="F155" s="103">
        <f>VLOOKUP(G155,'Listado Series y Subseries'!$A$3:$B$293,2,0)</f>
        <v>43</v>
      </c>
      <c r="G155" s="89" t="s">
        <v>212</v>
      </c>
      <c r="H155" s="103">
        <f>VLOOKUP(I155,'Listado Series y Subseries'!$C$3:$D$293,2,0)</f>
        <v>1</v>
      </c>
      <c r="I155" s="89" t="s">
        <v>207</v>
      </c>
    </row>
    <row r="156" spans="1:9" s="91" customFormat="1" ht="28" x14ac:dyDescent="0.25">
      <c r="A156" s="89" t="s">
        <v>88</v>
      </c>
      <c r="B156" s="103">
        <f>VLOOKUP(C156,'Nivel Estructural'!$A$3:$B$93,2,0)</f>
        <v>3000</v>
      </c>
      <c r="C156" s="98" t="s">
        <v>172</v>
      </c>
      <c r="D156" s="103">
        <f>VLOOKUP(E156,'Nivel Estructural'!$C$3:$D$93,2,0)</f>
        <v>3300</v>
      </c>
      <c r="E156" s="89" t="s">
        <v>202</v>
      </c>
      <c r="F156" s="103">
        <f>VLOOKUP(G156,'Listado Series y Subseries'!$A$3:$B$293,2,0)</f>
        <v>45</v>
      </c>
      <c r="G156" s="89" t="s">
        <v>213</v>
      </c>
      <c r="H156" s="103">
        <f>VLOOKUP(I156,'Listado Series y Subseries'!$C$3:$D$293,2,0)</f>
        <v>1</v>
      </c>
      <c r="I156" s="89" t="s">
        <v>210</v>
      </c>
    </row>
    <row r="157" spans="1:9" s="91" customFormat="1" ht="28" x14ac:dyDescent="0.25">
      <c r="A157" s="89" t="s">
        <v>88</v>
      </c>
      <c r="B157" s="103">
        <f>VLOOKUP(C157,'Nivel Estructural'!$A$3:$B$93,2,0)</f>
        <v>3000</v>
      </c>
      <c r="C157" s="98" t="s">
        <v>172</v>
      </c>
      <c r="D157" s="103">
        <f>VLOOKUP(E157,'Nivel Estructural'!$C$3:$D$93,2,0)</f>
        <v>3300</v>
      </c>
      <c r="E157" s="89" t="s">
        <v>202</v>
      </c>
      <c r="F157" s="103">
        <f>VLOOKUP(G157,'Listado Series y Subseries'!$A$3:$B$293,2,0)</f>
        <v>45</v>
      </c>
      <c r="G157" s="89" t="s">
        <v>213</v>
      </c>
      <c r="H157" s="103">
        <f>VLOOKUP(I157,'Listado Series y Subseries'!$C$3:$D$293,2,0)</f>
        <v>2</v>
      </c>
      <c r="I157" s="89" t="s">
        <v>209</v>
      </c>
    </row>
    <row r="158" spans="1:9" s="91" customFormat="1" ht="28" x14ac:dyDescent="0.25">
      <c r="A158" s="89" t="s">
        <v>88</v>
      </c>
      <c r="B158" s="103">
        <f>VLOOKUP(C158,'Nivel Estructural'!$A$3:$B$93,2,0)</f>
        <v>3000</v>
      </c>
      <c r="C158" s="98" t="s">
        <v>172</v>
      </c>
      <c r="D158" s="103">
        <f>VLOOKUP(E158,'Nivel Estructural'!$C$3:$D$93,2,0)</f>
        <v>3300</v>
      </c>
      <c r="E158" s="89" t="s">
        <v>202</v>
      </c>
      <c r="F158" s="103">
        <f>VLOOKUP(G158,'Listado Series y Subseries'!$A$3:$B$293,2,0)</f>
        <v>45</v>
      </c>
      <c r="G158" s="89" t="s">
        <v>213</v>
      </c>
      <c r="H158" s="103">
        <f>VLOOKUP(I158,'Listado Series y Subseries'!$C$3:$D$293,2,0)</f>
        <v>3</v>
      </c>
      <c r="I158" s="89" t="s">
        <v>208</v>
      </c>
    </row>
    <row r="159" spans="1:9" s="91" customFormat="1" ht="28" x14ac:dyDescent="0.25">
      <c r="A159" s="89" t="s">
        <v>88</v>
      </c>
      <c r="B159" s="103">
        <f>VLOOKUP(C159,'Nivel Estructural'!$A$3:$B$93,2,0)</f>
        <v>3000</v>
      </c>
      <c r="C159" s="98" t="s">
        <v>172</v>
      </c>
      <c r="D159" s="103">
        <f>VLOOKUP(E159,'Nivel Estructural'!$C$3:$D$93,2,0)</f>
        <v>3300</v>
      </c>
      <c r="E159" s="89" t="s">
        <v>202</v>
      </c>
      <c r="F159" s="103">
        <f>VLOOKUP(G159,'Listado Series y Subseries'!$A$3:$B$293,2,0)</f>
        <v>47</v>
      </c>
      <c r="G159" s="89" t="s">
        <v>24</v>
      </c>
      <c r="H159" s="103">
        <f>VLOOKUP(I159,'Listado Series y Subseries'!$C$3:$D$293,2,0)</f>
        <v>9</v>
      </c>
      <c r="I159" s="89" t="s">
        <v>211</v>
      </c>
    </row>
    <row r="160" spans="1:9" s="91" customFormat="1" ht="28" x14ac:dyDescent="0.25">
      <c r="A160" s="89" t="s">
        <v>88</v>
      </c>
      <c r="B160" s="103">
        <f>VLOOKUP(C160,'Nivel Estructural'!$A$3:$B$93,2,0)</f>
        <v>3000</v>
      </c>
      <c r="C160" s="98" t="s">
        <v>172</v>
      </c>
      <c r="D160" s="103">
        <f>VLOOKUP(E160,'Nivel Estructural'!$C$3:$D$93,2,0)</f>
        <v>3300</v>
      </c>
      <c r="E160" s="89" t="s">
        <v>202</v>
      </c>
      <c r="F160" s="103">
        <f>VLOOKUP(G160,'Listado Series y Subseries'!$A$3:$B$293,2,0)</f>
        <v>47</v>
      </c>
      <c r="G160" s="89" t="s">
        <v>24</v>
      </c>
      <c r="H160" s="103">
        <f>VLOOKUP(I160,'Listado Series y Subseries'!$C$3:$D$293,2,0)</f>
        <v>12</v>
      </c>
      <c r="I160" s="89" t="s">
        <v>248</v>
      </c>
    </row>
    <row r="161" spans="1:9" s="91" customFormat="1" ht="28" x14ac:dyDescent="0.25">
      <c r="A161" s="89" t="s">
        <v>88</v>
      </c>
      <c r="B161" s="103">
        <f>VLOOKUP(C161,'Nivel Estructural'!$A$3:$B$93,2,0)</f>
        <v>3000</v>
      </c>
      <c r="C161" s="98" t="s">
        <v>172</v>
      </c>
      <c r="D161" s="103">
        <f>VLOOKUP(E161,'Nivel Estructural'!$C$3:$D$93,2,0)</f>
        <v>3400</v>
      </c>
      <c r="E161" s="89" t="s">
        <v>220</v>
      </c>
      <c r="F161" s="103">
        <f>VLOOKUP(G161,'Listado Series y Subseries'!$A$3:$B$293,2,0)</f>
        <v>3</v>
      </c>
      <c r="G161" s="89" t="s">
        <v>4</v>
      </c>
      <c r="H161" s="103">
        <f>VLOOKUP(I161,'Listado Series y Subseries'!$C$3:$D$293,2,0)</f>
        <v>21</v>
      </c>
      <c r="I161" s="89" t="s">
        <v>214</v>
      </c>
    </row>
    <row r="162" spans="1:9" s="91" customFormat="1" ht="28" x14ac:dyDescent="0.25">
      <c r="A162" s="89" t="s">
        <v>88</v>
      </c>
      <c r="B162" s="103">
        <f>VLOOKUP(C162,'Nivel Estructural'!$A$3:$B$93,2,0)</f>
        <v>3000</v>
      </c>
      <c r="C162" s="98" t="s">
        <v>172</v>
      </c>
      <c r="D162" s="103">
        <f>VLOOKUP(E162,'Nivel Estructural'!$C$3:$D$93,2,0)</f>
        <v>3400</v>
      </c>
      <c r="E162" s="89" t="s">
        <v>220</v>
      </c>
      <c r="F162" s="103">
        <f>VLOOKUP(G162,'Listado Series y Subseries'!$A$3:$B$293,2,0)</f>
        <v>15</v>
      </c>
      <c r="G162" s="89" t="s">
        <v>11</v>
      </c>
      <c r="H162" s="103">
        <f>VLOOKUP(I162,'Listado Series y Subseries'!$C$3:$D$293,2,0)</f>
        <v>1</v>
      </c>
      <c r="I162" s="89" t="s">
        <v>218</v>
      </c>
    </row>
    <row r="163" spans="1:9" s="91" customFormat="1" ht="28" x14ac:dyDescent="0.25">
      <c r="A163" s="89" t="s">
        <v>88</v>
      </c>
      <c r="B163" s="103">
        <f>VLOOKUP(C163,'Nivel Estructural'!$A$3:$B$93,2,0)</f>
        <v>3000</v>
      </c>
      <c r="C163" s="98" t="s">
        <v>172</v>
      </c>
      <c r="D163" s="103">
        <f>VLOOKUP(E163,'Nivel Estructural'!$C$3:$D$93,2,0)</f>
        <v>3400</v>
      </c>
      <c r="E163" s="89" t="s">
        <v>220</v>
      </c>
      <c r="F163" s="103">
        <f>VLOOKUP(G163,'Listado Series y Subseries'!$A$3:$B$293,2,0)</f>
        <v>15</v>
      </c>
      <c r="G163" s="89" t="s">
        <v>11</v>
      </c>
      <c r="H163" s="103">
        <f>VLOOKUP(I163,'Listado Series y Subseries'!$C$3:$D$293,2,0)</f>
        <v>2</v>
      </c>
      <c r="I163" s="89" t="s">
        <v>215</v>
      </c>
    </row>
    <row r="164" spans="1:9" s="91" customFormat="1" ht="28" x14ac:dyDescent="0.25">
      <c r="A164" s="89" t="s">
        <v>88</v>
      </c>
      <c r="B164" s="103">
        <f>VLOOKUP(C164,'Nivel Estructural'!$A$3:$B$93,2,0)</f>
        <v>3000</v>
      </c>
      <c r="C164" s="98" t="s">
        <v>172</v>
      </c>
      <c r="D164" s="103">
        <f>VLOOKUP(E164,'Nivel Estructural'!$C$3:$D$93,2,0)</f>
        <v>3400</v>
      </c>
      <c r="E164" s="89" t="s">
        <v>220</v>
      </c>
      <c r="F164" s="103">
        <f>VLOOKUP(G164,'Listado Series y Subseries'!$A$3:$B$293,2,0)</f>
        <v>15</v>
      </c>
      <c r="G164" s="89" t="s">
        <v>11</v>
      </c>
      <c r="H164" s="103">
        <f>VLOOKUP(I164,'Listado Series y Subseries'!$C$3:$D$293,2,0)</f>
        <v>3</v>
      </c>
      <c r="I164" s="89" t="s">
        <v>217</v>
      </c>
    </row>
    <row r="165" spans="1:9" s="91" customFormat="1" ht="28" x14ac:dyDescent="0.25">
      <c r="A165" s="89" t="s">
        <v>88</v>
      </c>
      <c r="B165" s="103">
        <f>VLOOKUP(C165,'Nivel Estructural'!$A$3:$B$93,2,0)</f>
        <v>3000</v>
      </c>
      <c r="C165" s="98" t="s">
        <v>172</v>
      </c>
      <c r="D165" s="103">
        <f>VLOOKUP(E165,'Nivel Estructural'!$C$3:$D$93,2,0)</f>
        <v>3400</v>
      </c>
      <c r="E165" s="89" t="s">
        <v>220</v>
      </c>
      <c r="F165" s="103">
        <f>VLOOKUP(G165,'Listado Series y Subseries'!$A$3:$B$293,2,0)</f>
        <v>15</v>
      </c>
      <c r="G165" s="89" t="s">
        <v>11</v>
      </c>
      <c r="H165" s="103">
        <f>VLOOKUP(I165,'Listado Series y Subseries'!$C$3:$D$293,2,0)</f>
        <v>4</v>
      </c>
      <c r="I165" s="89" t="s">
        <v>216</v>
      </c>
    </row>
    <row r="166" spans="1:9" s="91" customFormat="1" ht="28" x14ac:dyDescent="0.25">
      <c r="A166" s="89" t="s">
        <v>88</v>
      </c>
      <c r="B166" s="103">
        <f>VLOOKUP(C166,'Nivel Estructural'!$A$3:$B$93,2,0)</f>
        <v>3000</v>
      </c>
      <c r="C166" s="98" t="s">
        <v>172</v>
      </c>
      <c r="D166" s="103">
        <f>VLOOKUP(E166,'Nivel Estructural'!$C$3:$D$93,2,0)</f>
        <v>3400</v>
      </c>
      <c r="E166" s="89" t="s">
        <v>220</v>
      </c>
      <c r="F166" s="103">
        <f>VLOOKUP(G166,'Listado Series y Subseries'!$A$3:$B$293,2,0)</f>
        <v>15</v>
      </c>
      <c r="G166" s="89" t="s">
        <v>11</v>
      </c>
      <c r="H166" s="103">
        <f>VLOOKUP(I166,'Listado Series y Subseries'!$C$3:$D$293,2,0)</f>
        <v>5</v>
      </c>
      <c r="I166" s="89" t="s">
        <v>219</v>
      </c>
    </row>
    <row r="167" spans="1:9" s="91" customFormat="1" ht="28" x14ac:dyDescent="0.25">
      <c r="A167" s="89" t="s">
        <v>88</v>
      </c>
      <c r="B167" s="103">
        <f>VLOOKUP(C167,'Nivel Estructural'!$A$3:$B$93,2,0)</f>
        <v>3000</v>
      </c>
      <c r="C167" s="98" t="s">
        <v>172</v>
      </c>
      <c r="D167" s="103">
        <f>VLOOKUP(E167,'Nivel Estructural'!$C$3:$D$93,2,0)</f>
        <v>3400</v>
      </c>
      <c r="E167" s="89" t="s">
        <v>220</v>
      </c>
      <c r="F167" s="103">
        <f>VLOOKUP(G167,'Listado Series y Subseries'!$A$3:$B$293,2,0)</f>
        <v>29</v>
      </c>
      <c r="G167" s="89" t="s">
        <v>17</v>
      </c>
      <c r="H167" s="103">
        <f>VLOOKUP(I167,'Listado Series y Subseries'!$C$3:$D$293,2,0)</f>
        <v>8</v>
      </c>
      <c r="I167" s="89" t="s">
        <v>97</v>
      </c>
    </row>
    <row r="168" spans="1:9" s="91" customFormat="1" ht="28" x14ac:dyDescent="0.25">
      <c r="A168" s="89" t="s">
        <v>88</v>
      </c>
      <c r="B168" s="103">
        <f>VLOOKUP(C168,'Nivel Estructural'!$A$3:$B$93,2,0)</f>
        <v>3000</v>
      </c>
      <c r="C168" s="98" t="s">
        <v>172</v>
      </c>
      <c r="D168" s="103">
        <f>VLOOKUP(E168,'Nivel Estructural'!$C$3:$D$93,2,0)</f>
        <v>3400</v>
      </c>
      <c r="E168" s="89" t="s">
        <v>220</v>
      </c>
      <c r="F168" s="103">
        <f>VLOOKUP(G168,'Listado Series y Subseries'!$A$3:$B$293,2,0)</f>
        <v>47</v>
      </c>
      <c r="G168" s="89" t="s">
        <v>24</v>
      </c>
      <c r="H168" s="103">
        <f>VLOOKUP(I168,'Listado Series y Subseries'!$C$3:$D$293,2,0)</f>
        <v>1</v>
      </c>
      <c r="I168" s="89" t="s">
        <v>249</v>
      </c>
    </row>
    <row r="169" spans="1:9" s="91" customFormat="1" ht="31" x14ac:dyDescent="0.25">
      <c r="A169" s="89" t="s">
        <v>88</v>
      </c>
      <c r="B169" s="103">
        <f>VLOOKUP(C169,'Nivel Estructural'!$A$3:$B$93,2,0)</f>
        <v>1000</v>
      </c>
      <c r="C169" s="97" t="s">
        <v>234</v>
      </c>
      <c r="D169" s="103">
        <f>VLOOKUP(E169,'Nivel Estructural'!$C$3:$D$93,2,0)</f>
        <v>4000</v>
      </c>
      <c r="E169" s="99" t="s">
        <v>221</v>
      </c>
      <c r="F169" s="103">
        <f>VLOOKUP(G169,'Listado Series y Subseries'!$A$3:$B$293,2,0)</f>
        <v>7</v>
      </c>
      <c r="G169" s="89" t="s">
        <v>93</v>
      </c>
      <c r="H169" s="103">
        <f>VLOOKUP(I169,'Listado Series y Subseries'!$C$3:$D$293,2,0)</f>
        <v>1</v>
      </c>
      <c r="I169" s="89" t="s">
        <v>94</v>
      </c>
    </row>
    <row r="170" spans="1:9" s="91" customFormat="1" ht="31" x14ac:dyDescent="0.25">
      <c r="A170" s="89" t="s">
        <v>88</v>
      </c>
      <c r="B170" s="103">
        <f>VLOOKUP(C170,'Nivel Estructural'!$A$3:$B$93,2,0)</f>
        <v>1000</v>
      </c>
      <c r="C170" s="97" t="s">
        <v>234</v>
      </c>
      <c r="D170" s="103">
        <f>VLOOKUP(E170,'Nivel Estructural'!$C$3:$D$93,2,0)</f>
        <v>4000</v>
      </c>
      <c r="E170" s="99" t="s">
        <v>221</v>
      </c>
      <c r="F170" s="103">
        <f>VLOOKUP(G170,'Listado Series y Subseries'!$A$3:$B$293,2,0)</f>
        <v>29</v>
      </c>
      <c r="G170" s="89" t="s">
        <v>17</v>
      </c>
      <c r="H170" s="103">
        <f>VLOOKUP(I170,'Listado Series y Subseries'!$C$3:$D$293,2,0)</f>
        <v>8</v>
      </c>
      <c r="I170" s="108" t="s">
        <v>97</v>
      </c>
    </row>
    <row r="171" spans="1:9" s="91" customFormat="1" ht="46.5" x14ac:dyDescent="0.25">
      <c r="A171" s="89" t="s">
        <v>88</v>
      </c>
      <c r="B171" s="103">
        <f>VLOOKUP(C171,'Nivel Estructural'!$A$3:$B$93,2,0)</f>
        <v>4000</v>
      </c>
      <c r="C171" s="99" t="s">
        <v>221</v>
      </c>
      <c r="D171" s="103">
        <f>VLOOKUP(E171,'Nivel Estructural'!$C$3:$D$93,2,0)</f>
        <v>4100</v>
      </c>
      <c r="E171" s="89" t="s">
        <v>227</v>
      </c>
      <c r="F171" s="103">
        <f>VLOOKUP(G171,'Listado Series y Subseries'!$A$3:$B$293,2,0)</f>
        <v>3</v>
      </c>
      <c r="G171" s="89" t="s">
        <v>4</v>
      </c>
      <c r="H171" s="103">
        <f>VLOOKUP(I171,'Listado Series y Subseries'!$C$3:$D$293,2,0)</f>
        <v>15</v>
      </c>
      <c r="I171" s="89" t="s">
        <v>226</v>
      </c>
    </row>
    <row r="172" spans="1:9" s="91" customFormat="1" ht="46.5" x14ac:dyDescent="0.25">
      <c r="A172" s="89" t="s">
        <v>88</v>
      </c>
      <c r="B172" s="103">
        <f>VLOOKUP(C172,'Nivel Estructural'!$A$3:$B$93,2,0)</f>
        <v>4000</v>
      </c>
      <c r="C172" s="99" t="s">
        <v>221</v>
      </c>
      <c r="D172" s="103">
        <f>VLOOKUP(E172,'Nivel Estructural'!$C$3:$D$93,2,0)</f>
        <v>4100</v>
      </c>
      <c r="E172" s="89" t="s">
        <v>227</v>
      </c>
      <c r="F172" s="103">
        <f>VLOOKUP(G172,'Listado Series y Subseries'!$A$3:$B$293,2,0)</f>
        <v>9</v>
      </c>
      <c r="G172" s="89" t="s">
        <v>222</v>
      </c>
      <c r="H172" s="103" t="e">
        <f>VLOOKUP(I172,'Listado Series y Subseries'!$C$3:$D$293,2,0)</f>
        <v>#N/A</v>
      </c>
      <c r="I172" s="89"/>
    </row>
    <row r="173" spans="1:9" s="91" customFormat="1" ht="46.5" x14ac:dyDescent="0.25">
      <c r="A173" s="89" t="s">
        <v>88</v>
      </c>
      <c r="B173" s="103">
        <f>VLOOKUP(C173,'Nivel Estructural'!$A$3:$B$93,2,0)</f>
        <v>4000</v>
      </c>
      <c r="C173" s="99" t="s">
        <v>221</v>
      </c>
      <c r="D173" s="103">
        <f>VLOOKUP(E173,'Nivel Estructural'!$C$3:$D$93,2,0)</f>
        <v>4100</v>
      </c>
      <c r="E173" s="89" t="s">
        <v>227</v>
      </c>
      <c r="F173" s="103">
        <f>VLOOKUP(G173,'Listado Series y Subseries'!$A$3:$B$293,2,0)</f>
        <v>17</v>
      </c>
      <c r="G173" s="89" t="s">
        <v>223</v>
      </c>
      <c r="H173" s="103" t="e">
        <f>VLOOKUP(I173,'Listado Series y Subseries'!$C$3:$D$293,2,0)</f>
        <v>#N/A</v>
      </c>
      <c r="I173" s="89"/>
    </row>
    <row r="174" spans="1:9" s="91" customFormat="1" ht="46.5" x14ac:dyDescent="0.25">
      <c r="A174" s="89" t="s">
        <v>88</v>
      </c>
      <c r="B174" s="103">
        <f>VLOOKUP(C174,'Nivel Estructural'!$A$3:$B$93,2,0)</f>
        <v>4000</v>
      </c>
      <c r="C174" s="99" t="s">
        <v>221</v>
      </c>
      <c r="D174" s="103">
        <f>VLOOKUP(E174,'Nivel Estructural'!$C$3:$D$93,2,0)</f>
        <v>4100</v>
      </c>
      <c r="E174" s="89" t="s">
        <v>227</v>
      </c>
      <c r="F174" s="103">
        <f>VLOOKUP(G174,'Listado Series y Subseries'!$A$3:$B$293,2,0)</f>
        <v>25</v>
      </c>
      <c r="G174" s="89" t="s">
        <v>225</v>
      </c>
      <c r="H174" s="103" t="e">
        <f>VLOOKUP(I174,'Listado Series y Subseries'!$C$3:$D$293,2,0)</f>
        <v>#N/A</v>
      </c>
      <c r="I174" s="89"/>
    </row>
    <row r="175" spans="1:9" s="91" customFormat="1" ht="46.5" x14ac:dyDescent="0.25">
      <c r="A175" s="89" t="s">
        <v>88</v>
      </c>
      <c r="B175" s="103">
        <f>VLOOKUP(C175,'Nivel Estructural'!$A$3:$B$93,2,0)</f>
        <v>4000</v>
      </c>
      <c r="C175" s="99" t="s">
        <v>221</v>
      </c>
      <c r="D175" s="103">
        <f>VLOOKUP(E175,'Nivel Estructural'!$C$3:$D$93,2,0)</f>
        <v>4100</v>
      </c>
      <c r="E175" s="89" t="s">
        <v>227</v>
      </c>
      <c r="F175" s="103">
        <f>VLOOKUP(G175,'Listado Series y Subseries'!$A$3:$B$293,2,0)</f>
        <v>29</v>
      </c>
      <c r="G175" s="89" t="s">
        <v>17</v>
      </c>
      <c r="H175" s="103">
        <f>VLOOKUP(I175,'Listado Series y Subseries'!$C$3:$D$293,2,0)</f>
        <v>8</v>
      </c>
      <c r="I175" s="108" t="s">
        <v>97</v>
      </c>
    </row>
    <row r="176" spans="1:9" s="91" customFormat="1" ht="46.5" x14ac:dyDescent="0.25">
      <c r="A176" s="89" t="s">
        <v>88</v>
      </c>
      <c r="B176" s="103">
        <f>VLOOKUP(C176,'Nivel Estructural'!$A$3:$B$93,2,0)</f>
        <v>4000</v>
      </c>
      <c r="C176" s="99" t="s">
        <v>221</v>
      </c>
      <c r="D176" s="103">
        <f>VLOOKUP(E176,'Nivel Estructural'!$C$3:$D$93,2,0)</f>
        <v>4100</v>
      </c>
      <c r="E176" s="89" t="s">
        <v>227</v>
      </c>
      <c r="F176" s="103">
        <f>VLOOKUP(G176,'Listado Series y Subseries'!$A$3:$B$293,2,0)</f>
        <v>39</v>
      </c>
      <c r="G176" s="89" t="s">
        <v>224</v>
      </c>
      <c r="H176" s="103" t="e">
        <f>VLOOKUP(I176,'Listado Series y Subseries'!$C$3:$D$293,2,0)</f>
        <v>#N/A</v>
      </c>
      <c r="I176" s="89"/>
    </row>
    <row r="177" spans="1:9" s="91" customFormat="1" ht="46.5" x14ac:dyDescent="0.25">
      <c r="A177" s="89" t="s">
        <v>88</v>
      </c>
      <c r="B177" s="103">
        <f>VLOOKUP(C177,'Nivel Estructural'!$A$3:$B$93,2,0)</f>
        <v>4000</v>
      </c>
      <c r="C177" s="99" t="s">
        <v>221</v>
      </c>
      <c r="D177" s="103">
        <f>VLOOKUP(E177,'Nivel Estructural'!$C$3:$D$93,2,0)</f>
        <v>4200</v>
      </c>
      <c r="E177" s="89" t="s">
        <v>233</v>
      </c>
      <c r="F177" s="103">
        <f>VLOOKUP(G177,'Listado Series y Subseries'!$A$3:$B$293,2,0)</f>
        <v>3</v>
      </c>
      <c r="G177" s="89" t="s">
        <v>4</v>
      </c>
      <c r="H177" s="103">
        <f>VLOOKUP(I177,'Listado Series y Subseries'!$C$3:$D$293,2,0)</f>
        <v>5</v>
      </c>
      <c r="I177" s="89" t="s">
        <v>228</v>
      </c>
    </row>
    <row r="178" spans="1:9" s="91" customFormat="1" ht="46.5" x14ac:dyDescent="0.25">
      <c r="A178" s="89" t="s">
        <v>88</v>
      </c>
      <c r="B178" s="103">
        <f>VLOOKUP(C178,'Nivel Estructural'!$A$3:$B$93,2,0)</f>
        <v>4000</v>
      </c>
      <c r="C178" s="99" t="s">
        <v>221</v>
      </c>
      <c r="D178" s="103">
        <f>VLOOKUP(E178,'Nivel Estructural'!$C$3:$D$93,2,0)</f>
        <v>4200</v>
      </c>
      <c r="E178" s="89" t="s">
        <v>233</v>
      </c>
      <c r="F178" s="103">
        <f>VLOOKUP(G178,'Listado Series y Subseries'!$A$3:$B$293,2,0)</f>
        <v>29</v>
      </c>
      <c r="G178" s="89" t="s">
        <v>17</v>
      </c>
      <c r="H178" s="103">
        <f>VLOOKUP(I178,'Listado Series y Subseries'!$C$3:$D$293,2,0)</f>
        <v>8</v>
      </c>
      <c r="I178" s="108" t="s">
        <v>97</v>
      </c>
    </row>
    <row r="179" spans="1:9" s="91" customFormat="1" ht="46.5" x14ac:dyDescent="0.25">
      <c r="A179" s="89" t="s">
        <v>88</v>
      </c>
      <c r="B179" s="103">
        <f>VLOOKUP(C179,'Nivel Estructural'!$A$3:$B$93,2,0)</f>
        <v>4000</v>
      </c>
      <c r="C179" s="99" t="s">
        <v>221</v>
      </c>
      <c r="D179" s="103">
        <f>VLOOKUP(E179,'Nivel Estructural'!$C$3:$D$93,2,0)</f>
        <v>4200</v>
      </c>
      <c r="E179" s="89" t="s">
        <v>233</v>
      </c>
      <c r="F179" s="103">
        <f>VLOOKUP(G179,'Listado Series y Subseries'!$A$3:$B$293,2,0)</f>
        <v>35</v>
      </c>
      <c r="G179" s="89" t="s">
        <v>119</v>
      </c>
      <c r="H179" s="103">
        <f>VLOOKUP(I179,'Listado Series y Subseries'!$C$3:$D$293,2,0)</f>
        <v>2</v>
      </c>
      <c r="I179" s="89" t="s">
        <v>229</v>
      </c>
    </row>
    <row r="180" spans="1:9" s="91" customFormat="1" ht="46.5" x14ac:dyDescent="0.25">
      <c r="A180" s="89" t="s">
        <v>88</v>
      </c>
      <c r="B180" s="103">
        <f>VLOOKUP(C180,'Nivel Estructural'!$A$3:$B$93,2,0)</f>
        <v>4000</v>
      </c>
      <c r="C180" s="99" t="s">
        <v>221</v>
      </c>
      <c r="D180" s="103">
        <f>VLOOKUP(E180,'Nivel Estructural'!$C$3:$D$93,2,0)</f>
        <v>4200</v>
      </c>
      <c r="E180" s="89" t="s">
        <v>233</v>
      </c>
      <c r="F180" s="103">
        <f>VLOOKUP(G180,'Listado Series y Subseries'!$A$3:$B$293,2,0)</f>
        <v>47</v>
      </c>
      <c r="G180" s="89" t="s">
        <v>24</v>
      </c>
      <c r="H180" s="103">
        <f>VLOOKUP(I180,'Listado Series y Subseries'!$C$3:$D$293,2,0)</f>
        <v>7</v>
      </c>
      <c r="I180" s="89" t="s">
        <v>231</v>
      </c>
    </row>
    <row r="181" spans="1:9" s="91" customFormat="1" ht="46.5" x14ac:dyDescent="0.25">
      <c r="A181" s="89" t="s">
        <v>88</v>
      </c>
      <c r="B181" s="103">
        <f>VLOOKUP(C181,'Nivel Estructural'!$A$3:$B$93,2,0)</f>
        <v>4000</v>
      </c>
      <c r="C181" s="101" t="s">
        <v>221</v>
      </c>
      <c r="D181" s="103">
        <f>VLOOKUP(E181,'Nivel Estructural'!$C$3:$D$93,2,0)</f>
        <v>4200</v>
      </c>
      <c r="E181" s="95" t="s">
        <v>233</v>
      </c>
      <c r="F181" s="103">
        <f>VLOOKUP(G181,'Listado Series y Subseries'!$A$3:$B$293,2,0)</f>
        <v>47</v>
      </c>
      <c r="G181" s="89" t="s">
        <v>24</v>
      </c>
      <c r="H181" s="103">
        <f>VLOOKUP(I181,'Listado Series y Subseries'!$C$3:$D$293,2,0)</f>
        <v>13</v>
      </c>
      <c r="I181" s="95" t="s">
        <v>230</v>
      </c>
    </row>
    <row r="182" spans="1:9" s="96" customFormat="1" ht="46.5" x14ac:dyDescent="0.25">
      <c r="A182" s="89" t="s">
        <v>88</v>
      </c>
      <c r="B182" s="103">
        <f>VLOOKUP(C182,'Nivel Estructural'!$A$3:$B$93,2,0)</f>
        <v>4000</v>
      </c>
      <c r="C182" s="102" t="s">
        <v>221</v>
      </c>
      <c r="D182" s="103">
        <f>VLOOKUP(E182,'Nivel Estructural'!$C$3:$D$93,2,0)</f>
        <v>4200</v>
      </c>
      <c r="E182" s="89" t="s">
        <v>233</v>
      </c>
      <c r="F182" s="103">
        <f>VLOOKUP(G182,'Listado Series y Subseries'!$A$3:$B$293,2,0)</f>
        <v>57</v>
      </c>
      <c r="G182" s="89" t="s">
        <v>108</v>
      </c>
      <c r="H182" s="103">
        <f>VLOOKUP(I182,'Listado Series y Subseries'!$C$3:$D$293,2,0)</f>
        <v>3</v>
      </c>
      <c r="I182" s="89" t="s">
        <v>232</v>
      </c>
    </row>
  </sheetData>
  <autoFilter ref="A5:Y182"/>
  <mergeCells count="2">
    <mergeCell ref="A1:A3"/>
    <mergeCell ref="B1:G3"/>
  </mergeCells>
  <printOptions horizontalCentered="1"/>
  <pageMargins left="0.31496062992125984" right="0.31496062992125984" top="0.78740157480314965" bottom="0.39370078740157483" header="0" footer="0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6"/>
  <sheetViews>
    <sheetView view="pageBreakPreview" zoomScale="115" zoomScaleNormal="90" zoomScaleSheetLayoutView="115" workbookViewId="0">
      <pane ySplit="2" topLeftCell="A18" activePane="bottomLeft" state="frozen"/>
      <selection activeCell="C8" sqref="C8"/>
      <selection pane="bottomLeft" activeCell="C12" sqref="C12"/>
    </sheetView>
  </sheetViews>
  <sheetFormatPr baseColWidth="10" defaultColWidth="11.453125" defaultRowHeight="14" x14ac:dyDescent="0.25"/>
  <cols>
    <col min="1" max="1" width="35.7265625" style="77" customWidth="1"/>
    <col min="2" max="2" width="12.7265625" style="74" customWidth="1"/>
    <col min="3" max="3" width="35.7265625" style="77" customWidth="1"/>
    <col min="4" max="4" width="13.7265625" style="74" customWidth="1"/>
    <col min="5" max="16384" width="11.453125" style="73"/>
  </cols>
  <sheetData>
    <row r="1" spans="1:26" s="80" customFormat="1" ht="27" customHeight="1" x14ac:dyDescent="0.35">
      <c r="A1" s="125" t="s">
        <v>82</v>
      </c>
      <c r="B1" s="126"/>
      <c r="C1" s="126"/>
      <c r="D1" s="127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s="80" customFormat="1" ht="27" customHeight="1" x14ac:dyDescent="0.35">
      <c r="A2" s="78" t="s">
        <v>33</v>
      </c>
      <c r="B2" s="78" t="s">
        <v>32</v>
      </c>
      <c r="C2" s="78" t="s">
        <v>83</v>
      </c>
      <c r="D2" s="78" t="s">
        <v>84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15.5" x14ac:dyDescent="0.35">
      <c r="A3" s="97" t="s">
        <v>234</v>
      </c>
      <c r="B3" s="83">
        <v>1000</v>
      </c>
      <c r="C3" s="97" t="s">
        <v>234</v>
      </c>
      <c r="D3" s="82">
        <v>1000</v>
      </c>
    </row>
    <row r="4" spans="1:26" ht="15.5" x14ac:dyDescent="0.35">
      <c r="A4" s="97" t="s">
        <v>234</v>
      </c>
      <c r="B4" s="83">
        <v>1000</v>
      </c>
      <c r="C4" s="92" t="s">
        <v>98</v>
      </c>
      <c r="D4" s="82">
        <v>1100</v>
      </c>
    </row>
    <row r="5" spans="1:26" ht="15.5" x14ac:dyDescent="0.35">
      <c r="A5" s="97" t="s">
        <v>234</v>
      </c>
      <c r="B5" s="83">
        <v>1000</v>
      </c>
      <c r="C5" s="105" t="s">
        <v>104</v>
      </c>
      <c r="D5" s="82">
        <v>1200</v>
      </c>
    </row>
    <row r="6" spans="1:26" ht="15.5" x14ac:dyDescent="0.25">
      <c r="A6" s="97" t="s">
        <v>234</v>
      </c>
      <c r="B6" s="83">
        <v>1000</v>
      </c>
      <c r="C6" s="92" t="s">
        <v>89</v>
      </c>
      <c r="D6" s="83">
        <v>1300</v>
      </c>
    </row>
    <row r="7" spans="1:26" ht="15.5" x14ac:dyDescent="0.25">
      <c r="A7" s="97" t="s">
        <v>234</v>
      </c>
      <c r="B7" s="83">
        <v>1000</v>
      </c>
      <c r="C7" s="105" t="s">
        <v>90</v>
      </c>
      <c r="D7" s="104">
        <v>1400</v>
      </c>
    </row>
    <row r="8" spans="1:26" ht="15.5" x14ac:dyDescent="0.25">
      <c r="A8" s="97" t="s">
        <v>234</v>
      </c>
      <c r="B8" s="83">
        <v>1000</v>
      </c>
      <c r="C8" s="92" t="s">
        <v>121</v>
      </c>
      <c r="D8" s="104">
        <v>1500</v>
      </c>
    </row>
    <row r="9" spans="1:26" ht="15.5" x14ac:dyDescent="0.25">
      <c r="A9" s="97" t="s">
        <v>234</v>
      </c>
      <c r="B9" s="83">
        <v>1000</v>
      </c>
      <c r="C9" s="98" t="s">
        <v>91</v>
      </c>
      <c r="D9" s="104">
        <v>2000</v>
      </c>
    </row>
    <row r="10" spans="1:26" ht="15.5" x14ac:dyDescent="0.25">
      <c r="A10" s="99" t="s">
        <v>91</v>
      </c>
      <c r="B10" s="104">
        <v>2000</v>
      </c>
      <c r="C10" s="92" t="s">
        <v>126</v>
      </c>
      <c r="D10" s="104">
        <v>2010</v>
      </c>
    </row>
    <row r="11" spans="1:26" ht="15.5" x14ac:dyDescent="0.25">
      <c r="A11" s="99" t="s">
        <v>91</v>
      </c>
      <c r="B11" s="104">
        <v>2000</v>
      </c>
      <c r="C11" s="92" t="s">
        <v>161</v>
      </c>
      <c r="D11" s="104">
        <v>2020</v>
      </c>
    </row>
    <row r="12" spans="1:26" ht="15.5" x14ac:dyDescent="0.25">
      <c r="A12" s="99" t="s">
        <v>91</v>
      </c>
      <c r="B12" s="104">
        <v>2000</v>
      </c>
      <c r="C12" s="105" t="s">
        <v>133</v>
      </c>
      <c r="D12" s="104">
        <v>2030</v>
      </c>
    </row>
    <row r="13" spans="1:26" ht="15.5" x14ac:dyDescent="0.25">
      <c r="A13" s="99" t="s">
        <v>91</v>
      </c>
      <c r="B13" s="104">
        <v>2000</v>
      </c>
      <c r="C13" s="89" t="s">
        <v>242</v>
      </c>
      <c r="D13" s="104">
        <v>2040</v>
      </c>
    </row>
    <row r="14" spans="1:26" ht="15.5" x14ac:dyDescent="0.25">
      <c r="A14" s="99" t="s">
        <v>91</v>
      </c>
      <c r="B14" s="104">
        <v>2000</v>
      </c>
      <c r="C14" s="89" t="s">
        <v>261</v>
      </c>
      <c r="D14" s="104">
        <v>2050</v>
      </c>
    </row>
    <row r="15" spans="1:26" ht="15.5" x14ac:dyDescent="0.25">
      <c r="A15" s="99" t="s">
        <v>91</v>
      </c>
      <c r="B15" s="104">
        <v>2000</v>
      </c>
      <c r="C15" s="89" t="s">
        <v>142</v>
      </c>
      <c r="D15" s="104">
        <v>2060</v>
      </c>
    </row>
    <row r="16" spans="1:26" ht="15.5" x14ac:dyDescent="0.25">
      <c r="A16" s="99" t="s">
        <v>91</v>
      </c>
      <c r="B16" s="104">
        <v>2000</v>
      </c>
      <c r="C16" s="89" t="s">
        <v>92</v>
      </c>
      <c r="D16" s="104">
        <v>2070</v>
      </c>
    </row>
    <row r="17" spans="1:26" ht="15.5" x14ac:dyDescent="0.25">
      <c r="A17" s="99" t="s">
        <v>91</v>
      </c>
      <c r="B17" s="104">
        <v>2000</v>
      </c>
      <c r="C17" s="89" t="s">
        <v>240</v>
      </c>
      <c r="D17" s="104">
        <v>2080</v>
      </c>
    </row>
    <row r="18" spans="1:26" ht="15.5" x14ac:dyDescent="0.25">
      <c r="A18" s="99" t="s">
        <v>91</v>
      </c>
      <c r="B18" s="104">
        <v>2000</v>
      </c>
      <c r="C18" s="89" t="s">
        <v>153</v>
      </c>
      <c r="D18" s="104">
        <v>2090</v>
      </c>
    </row>
    <row r="19" spans="1:26" ht="15.5" x14ac:dyDescent="0.25">
      <c r="A19" s="99" t="s">
        <v>91</v>
      </c>
      <c r="B19" s="104">
        <v>2000</v>
      </c>
      <c r="C19" s="105" t="s">
        <v>251</v>
      </c>
      <c r="D19" s="104">
        <v>2100</v>
      </c>
    </row>
    <row r="20" spans="1:26" ht="15.5" x14ac:dyDescent="0.25">
      <c r="A20" s="99" t="s">
        <v>91</v>
      </c>
      <c r="B20" s="104">
        <v>2000</v>
      </c>
      <c r="C20" s="105" t="s">
        <v>252</v>
      </c>
      <c r="D20" s="104">
        <v>2110</v>
      </c>
    </row>
    <row r="21" spans="1:26" ht="15.5" x14ac:dyDescent="0.25">
      <c r="A21" s="99" t="s">
        <v>91</v>
      </c>
      <c r="B21" s="104">
        <v>2000</v>
      </c>
      <c r="C21" s="105" t="s">
        <v>171</v>
      </c>
      <c r="D21" s="104">
        <v>2120</v>
      </c>
    </row>
    <row r="22" spans="1:26" ht="15.5" x14ac:dyDescent="0.25">
      <c r="A22" s="99" t="s">
        <v>91</v>
      </c>
      <c r="B22" s="104">
        <v>2000</v>
      </c>
      <c r="C22" s="105" t="s">
        <v>235</v>
      </c>
      <c r="D22" s="104">
        <v>2130</v>
      </c>
    </row>
    <row r="23" spans="1:26" ht="15.5" x14ac:dyDescent="0.25">
      <c r="A23" s="97" t="s">
        <v>234</v>
      </c>
      <c r="B23" s="83">
        <v>1000</v>
      </c>
      <c r="C23" s="98" t="s">
        <v>172</v>
      </c>
      <c r="D23" s="81">
        <v>3000</v>
      </c>
    </row>
    <row r="24" spans="1:26" ht="15.5" x14ac:dyDescent="0.25">
      <c r="A24" s="98" t="s">
        <v>172</v>
      </c>
      <c r="B24" s="81">
        <v>3000</v>
      </c>
      <c r="C24" s="106" t="s">
        <v>196</v>
      </c>
      <c r="D24" s="81">
        <v>3100</v>
      </c>
    </row>
    <row r="25" spans="1:26" ht="15.5" x14ac:dyDescent="0.25">
      <c r="A25" s="98" t="s">
        <v>172</v>
      </c>
      <c r="B25" s="81">
        <v>3000</v>
      </c>
      <c r="C25" s="92" t="s">
        <v>257</v>
      </c>
      <c r="D25" s="81">
        <v>3200</v>
      </c>
    </row>
    <row r="26" spans="1:26" ht="15.5" x14ac:dyDescent="0.25">
      <c r="A26" s="98" t="s">
        <v>172</v>
      </c>
      <c r="B26" s="81">
        <v>3000</v>
      </c>
      <c r="C26" s="105" t="s">
        <v>202</v>
      </c>
      <c r="D26" s="81">
        <v>3300</v>
      </c>
    </row>
    <row r="27" spans="1:26" ht="15.5" x14ac:dyDescent="0.25">
      <c r="A27" s="98" t="s">
        <v>172</v>
      </c>
      <c r="B27" s="81">
        <v>3000</v>
      </c>
      <c r="C27" s="105" t="s">
        <v>220</v>
      </c>
      <c r="D27" s="81">
        <v>3400</v>
      </c>
    </row>
    <row r="28" spans="1:26" ht="15.5" x14ac:dyDescent="0.25">
      <c r="A28" s="97" t="s">
        <v>234</v>
      </c>
      <c r="B28" s="83">
        <v>1000</v>
      </c>
      <c r="C28" s="102" t="s">
        <v>221</v>
      </c>
      <c r="D28" s="81">
        <v>4000</v>
      </c>
    </row>
    <row r="29" spans="1:26" ht="15.5" x14ac:dyDescent="0.25">
      <c r="A29" s="99" t="s">
        <v>221</v>
      </c>
      <c r="B29" s="81">
        <v>4000</v>
      </c>
      <c r="C29" s="89" t="s">
        <v>227</v>
      </c>
      <c r="D29" s="81">
        <v>4100</v>
      </c>
    </row>
    <row r="30" spans="1:26" ht="15.5" x14ac:dyDescent="0.25">
      <c r="A30" s="99" t="s">
        <v>221</v>
      </c>
      <c r="B30" s="81">
        <v>4000</v>
      </c>
      <c r="C30" s="89" t="s">
        <v>233</v>
      </c>
      <c r="D30" s="81">
        <v>4200</v>
      </c>
    </row>
    <row r="31" spans="1:26" x14ac:dyDescent="0.25">
      <c r="A31"/>
      <c r="B31"/>
      <c r="C31"/>
      <c r="D31" s="107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x14ac:dyDescent="0.25">
      <c r="A32"/>
      <c r="B32"/>
      <c r="C32"/>
      <c r="D32" s="107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x14ac:dyDescent="0.25">
      <c r="A33"/>
      <c r="B33"/>
      <c r="C33"/>
      <c r="D33" s="107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x14ac:dyDescent="0.25">
      <c r="A34"/>
      <c r="B34"/>
      <c r="C34"/>
      <c r="D34" s="107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x14ac:dyDescent="0.25">
      <c r="A35"/>
      <c r="B35"/>
      <c r="C35"/>
      <c r="D35" s="107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x14ac:dyDescent="0.25">
      <c r="A36"/>
      <c r="B36"/>
      <c r="C36"/>
      <c r="D36" s="107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x14ac:dyDescent="0.25">
      <c r="A37"/>
      <c r="B37"/>
      <c r="C37"/>
      <c r="D37" s="10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x14ac:dyDescent="0.25">
      <c r="A38"/>
      <c r="B38"/>
      <c r="C38"/>
      <c r="D38" s="107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x14ac:dyDescent="0.25">
      <c r="A39"/>
      <c r="B39"/>
      <c r="C39"/>
      <c r="D39" s="107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x14ac:dyDescent="0.25">
      <c r="A40"/>
      <c r="B40"/>
      <c r="C40"/>
      <c r="D40" s="107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x14ac:dyDescent="0.25">
      <c r="A41"/>
      <c r="B41"/>
      <c r="C41"/>
      <c r="D41" s="107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x14ac:dyDescent="0.25">
      <c r="A42"/>
      <c r="B42"/>
      <c r="C42"/>
      <c r="D42" s="107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x14ac:dyDescent="0.25">
      <c r="A43"/>
      <c r="B43"/>
      <c r="C43"/>
      <c r="D43" s="107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x14ac:dyDescent="0.25">
      <c r="A44"/>
      <c r="B44"/>
      <c r="C44"/>
      <c r="D44" s="107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x14ac:dyDescent="0.25">
      <c r="A45"/>
      <c r="B45"/>
      <c r="C45"/>
      <c r="D45" s="107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x14ac:dyDescent="0.25">
      <c r="A46"/>
      <c r="B46"/>
      <c r="C46"/>
      <c r="D46" s="107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x14ac:dyDescent="0.25">
      <c r="A47"/>
      <c r="B47"/>
      <c r="C47"/>
      <c r="D47" s="10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x14ac:dyDescent="0.25">
      <c r="A48"/>
      <c r="B48"/>
      <c r="C48"/>
      <c r="D48" s="107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5">
      <c r="A49"/>
      <c r="B49"/>
      <c r="C49"/>
      <c r="D49" s="107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5">
      <c r="A50"/>
      <c r="B50"/>
      <c r="C50"/>
      <c r="D50" s="107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5">
      <c r="A51"/>
      <c r="B51"/>
      <c r="C51"/>
      <c r="D51" s="107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5">
      <c r="A52"/>
      <c r="B52"/>
      <c r="C52"/>
      <c r="D52" s="107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5">
      <c r="A53"/>
      <c r="B53"/>
      <c r="C53"/>
      <c r="D53" s="107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5">
      <c r="A54"/>
      <c r="B54"/>
      <c r="C54"/>
      <c r="D54" s="107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5">
      <c r="A55"/>
      <c r="B55"/>
      <c r="C55"/>
      <c r="D55" s="107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5">
      <c r="A56"/>
      <c r="B56"/>
      <c r="C56"/>
      <c r="D56" s="107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5">
      <c r="A57"/>
      <c r="B57"/>
      <c r="C57"/>
      <c r="D57" s="10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5">
      <c r="A58"/>
      <c r="B58"/>
      <c r="C58"/>
      <c r="D58" s="107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5">
      <c r="A59"/>
      <c r="B59"/>
      <c r="C59"/>
      <c r="D59" s="107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5">
      <c r="A60"/>
      <c r="B60"/>
      <c r="C60"/>
      <c r="D60" s="107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5">
      <c r="A61"/>
      <c r="B61"/>
      <c r="C61"/>
      <c r="D61" s="107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5">
      <c r="A62"/>
      <c r="B62"/>
      <c r="C62"/>
      <c r="D62" s="107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5">
      <c r="A63"/>
      <c r="B63"/>
      <c r="C63"/>
      <c r="D63" s="107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5">
      <c r="A64"/>
      <c r="B64"/>
      <c r="C64"/>
      <c r="D64" s="107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/>
      <c r="B65"/>
      <c r="C65"/>
      <c r="D65" s="107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/>
      <c r="B66"/>
      <c r="C66"/>
      <c r="D66" s="107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/>
      <c r="B67"/>
      <c r="C67"/>
      <c r="D67" s="10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/>
      <c r="B68"/>
      <c r="C68"/>
      <c r="D68" s="107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/>
      <c r="B69"/>
      <c r="C69"/>
      <c r="D69" s="107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/>
      <c r="B70"/>
      <c r="C70"/>
      <c r="D70" s="107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5">
      <c r="A71"/>
      <c r="B71"/>
      <c r="C71"/>
      <c r="D71" s="107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x14ac:dyDescent="0.25">
      <c r="A72"/>
      <c r="B72"/>
      <c r="C72"/>
      <c r="D72" s="107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x14ac:dyDescent="0.25">
      <c r="A73"/>
      <c r="B73"/>
      <c r="C73"/>
      <c r="D73" s="107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x14ac:dyDescent="0.25">
      <c r="A74"/>
      <c r="B74"/>
      <c r="C74"/>
      <c r="D74" s="107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x14ac:dyDescent="0.25">
      <c r="A75"/>
      <c r="B75"/>
      <c r="C75"/>
      <c r="D75" s="107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5">
      <c r="A76"/>
      <c r="B76"/>
      <c r="C76"/>
      <c r="D76" s="107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x14ac:dyDescent="0.25">
      <c r="A77"/>
      <c r="B77"/>
      <c r="C77"/>
      <c r="D77" s="10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x14ac:dyDescent="0.25">
      <c r="A78"/>
      <c r="B78"/>
      <c r="C78"/>
      <c r="D78" s="107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x14ac:dyDescent="0.25">
      <c r="A79"/>
      <c r="B79"/>
      <c r="C79"/>
      <c r="D79" s="107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x14ac:dyDescent="0.25">
      <c r="A80"/>
      <c r="B80"/>
      <c r="C80"/>
      <c r="D80" s="107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x14ac:dyDescent="0.25">
      <c r="A81"/>
      <c r="B81"/>
      <c r="C81"/>
      <c r="D81" s="107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x14ac:dyDescent="0.25">
      <c r="A82"/>
      <c r="B82"/>
      <c r="C82"/>
      <c r="D82" s="107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x14ac:dyDescent="0.25">
      <c r="A83"/>
      <c r="B83"/>
      <c r="C83"/>
      <c r="D83" s="107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x14ac:dyDescent="0.25">
      <c r="A84"/>
      <c r="B84"/>
      <c r="C84"/>
      <c r="D84" s="107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x14ac:dyDescent="0.25">
      <c r="A85"/>
      <c r="B85"/>
      <c r="C85"/>
      <c r="D85" s="107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x14ac:dyDescent="0.25">
      <c r="A86"/>
      <c r="B86"/>
      <c r="C86"/>
      <c r="D86" s="107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5">
      <c r="A87"/>
      <c r="B87"/>
      <c r="C87"/>
      <c r="D87" s="10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x14ac:dyDescent="0.25">
      <c r="A88"/>
      <c r="B88"/>
      <c r="C88"/>
      <c r="D88" s="107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x14ac:dyDescent="0.25">
      <c r="A89"/>
      <c r="B89"/>
      <c r="C89"/>
      <c r="D89" s="107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x14ac:dyDescent="0.25">
      <c r="A90"/>
      <c r="B90"/>
      <c r="C90"/>
      <c r="D90" s="107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x14ac:dyDescent="0.25">
      <c r="A91"/>
      <c r="B91"/>
      <c r="C91"/>
      <c r="D91" s="107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x14ac:dyDescent="0.25">
      <c r="A92"/>
      <c r="B92"/>
      <c r="C92"/>
      <c r="D92" s="107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x14ac:dyDescent="0.25">
      <c r="A93"/>
      <c r="B93"/>
      <c r="C93"/>
      <c r="D93" s="107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x14ac:dyDescent="0.25">
      <c r="A94"/>
      <c r="B94"/>
      <c r="C94"/>
      <c r="D94" s="107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x14ac:dyDescent="0.25">
      <c r="A95"/>
      <c r="B95"/>
      <c r="C95"/>
      <c r="D95" s="107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x14ac:dyDescent="0.25">
      <c r="A96"/>
      <c r="B96"/>
      <c r="C96"/>
      <c r="D96" s="107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x14ac:dyDescent="0.25">
      <c r="A97"/>
      <c r="B97"/>
      <c r="C97"/>
      <c r="D97" s="10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x14ac:dyDescent="0.25">
      <c r="A98"/>
      <c r="B98"/>
      <c r="C98"/>
      <c r="D98" s="107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x14ac:dyDescent="0.25">
      <c r="A99"/>
      <c r="B99"/>
      <c r="C99"/>
      <c r="D99" s="107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x14ac:dyDescent="0.25">
      <c r="A100"/>
      <c r="B100"/>
      <c r="C100"/>
      <c r="D100" s="107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x14ac:dyDescent="0.25">
      <c r="A101"/>
      <c r="B101"/>
      <c r="C101"/>
      <c r="D101" s="107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x14ac:dyDescent="0.25">
      <c r="A102"/>
      <c r="B102"/>
      <c r="C102"/>
      <c r="D102" s="107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x14ac:dyDescent="0.25">
      <c r="A103"/>
      <c r="B103"/>
      <c r="C103"/>
      <c r="D103" s="107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x14ac:dyDescent="0.25">
      <c r="A104"/>
      <c r="B104"/>
      <c r="C104"/>
      <c r="D104" s="107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x14ac:dyDescent="0.25">
      <c r="A105"/>
      <c r="B105"/>
      <c r="C105"/>
      <c r="D105" s="107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x14ac:dyDescent="0.25">
      <c r="A106"/>
      <c r="B106"/>
      <c r="C106"/>
      <c r="D106" s="107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x14ac:dyDescent="0.25">
      <c r="A107"/>
      <c r="B107"/>
      <c r="C107"/>
      <c r="D107" s="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x14ac:dyDescent="0.25">
      <c r="A108"/>
      <c r="B108"/>
      <c r="C108"/>
      <c r="D108" s="107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x14ac:dyDescent="0.25">
      <c r="A109"/>
      <c r="B109"/>
      <c r="C109"/>
      <c r="D109" s="107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x14ac:dyDescent="0.25">
      <c r="A110"/>
      <c r="B110"/>
      <c r="C110"/>
      <c r="D110" s="107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x14ac:dyDescent="0.25">
      <c r="A111"/>
      <c r="B111"/>
      <c r="C111"/>
      <c r="D111" s="107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x14ac:dyDescent="0.25">
      <c r="A112"/>
      <c r="B112"/>
      <c r="C112"/>
      <c r="D112" s="107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x14ac:dyDescent="0.25">
      <c r="A113"/>
      <c r="B113"/>
      <c r="C113"/>
      <c r="D113" s="107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x14ac:dyDescent="0.25">
      <c r="A114"/>
      <c r="B114"/>
      <c r="C114"/>
      <c r="D114" s="107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x14ac:dyDescent="0.25">
      <c r="A115"/>
      <c r="B115"/>
      <c r="C115"/>
      <c r="D115" s="107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x14ac:dyDescent="0.25">
      <c r="A116"/>
      <c r="B116"/>
      <c r="C116"/>
      <c r="D116" s="107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x14ac:dyDescent="0.25">
      <c r="A117"/>
      <c r="B117"/>
      <c r="C117"/>
      <c r="D117" s="10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x14ac:dyDescent="0.25">
      <c r="A118"/>
      <c r="B118"/>
      <c r="C118"/>
      <c r="D118" s="107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x14ac:dyDescent="0.25">
      <c r="A119"/>
      <c r="B119"/>
      <c r="C119"/>
      <c r="D119" s="107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x14ac:dyDescent="0.25">
      <c r="A120"/>
      <c r="B120"/>
      <c r="C120"/>
      <c r="D120" s="107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x14ac:dyDescent="0.25">
      <c r="A121"/>
      <c r="B121"/>
      <c r="C121"/>
      <c r="D121" s="107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x14ac:dyDescent="0.25">
      <c r="A122"/>
      <c r="B122"/>
      <c r="C122"/>
      <c r="D122" s="107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x14ac:dyDescent="0.25">
      <c r="A123"/>
      <c r="B123"/>
      <c r="C123"/>
      <c r="D123" s="107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x14ac:dyDescent="0.25">
      <c r="A124"/>
      <c r="B124"/>
      <c r="C124"/>
      <c r="D124" s="107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x14ac:dyDescent="0.25">
      <c r="A125"/>
      <c r="B125"/>
      <c r="C125"/>
      <c r="D125" s="107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x14ac:dyDescent="0.25">
      <c r="A126"/>
      <c r="B126"/>
      <c r="C126"/>
      <c r="D126" s="107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x14ac:dyDescent="0.25">
      <c r="A127"/>
      <c r="B127"/>
      <c r="C127"/>
      <c r="D127" s="10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x14ac:dyDescent="0.25">
      <c r="A128"/>
      <c r="B128"/>
      <c r="C128"/>
      <c r="D128" s="107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x14ac:dyDescent="0.25">
      <c r="A129"/>
      <c r="B129"/>
      <c r="C129"/>
      <c r="D129" s="107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x14ac:dyDescent="0.25">
      <c r="A130"/>
      <c r="B130"/>
      <c r="C130"/>
      <c r="D130" s="107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1:26" x14ac:dyDescent="0.25">
      <c r="A131"/>
      <c r="B131"/>
      <c r="C131"/>
      <c r="D131" s="107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</row>
    <row r="132" spans="1:26" x14ac:dyDescent="0.25">
      <c r="A132"/>
      <c r="B132"/>
      <c r="C132"/>
      <c r="D132" s="107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1:26" x14ac:dyDescent="0.25">
      <c r="A133"/>
      <c r="B133"/>
      <c r="C133"/>
      <c r="D133" s="107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1:26" x14ac:dyDescent="0.25">
      <c r="A134"/>
      <c r="B134"/>
      <c r="C134"/>
      <c r="D134" s="107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</row>
    <row r="135" spans="1:26" x14ac:dyDescent="0.25">
      <c r="A135"/>
      <c r="B135"/>
      <c r="C135"/>
      <c r="D135" s="107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</row>
    <row r="136" spans="1:26" x14ac:dyDescent="0.25">
      <c r="A136"/>
      <c r="B136"/>
      <c r="C136"/>
      <c r="D136" s="107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</row>
    <row r="137" spans="1:26" x14ac:dyDescent="0.25">
      <c r="A137"/>
      <c r="B137"/>
      <c r="C137"/>
      <c r="D137" s="10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</row>
    <row r="138" spans="1:26" x14ac:dyDescent="0.25">
      <c r="A138"/>
      <c r="B138"/>
      <c r="C138"/>
      <c r="D138" s="107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</row>
    <row r="139" spans="1:26" x14ac:dyDescent="0.25">
      <c r="A139"/>
      <c r="B139"/>
      <c r="C139"/>
      <c r="D139" s="107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  <row r="140" spans="1:26" x14ac:dyDescent="0.25">
      <c r="A140"/>
      <c r="B140"/>
      <c r="C140"/>
      <c r="D140" s="107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x14ac:dyDescent="0.25">
      <c r="A141"/>
      <c r="B141"/>
      <c r="C141"/>
      <c r="D141" s="107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x14ac:dyDescent="0.25">
      <c r="A142"/>
      <c r="B142"/>
      <c r="C142"/>
      <c r="D142" s="107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x14ac:dyDescent="0.25">
      <c r="A143"/>
      <c r="B143"/>
      <c r="C143"/>
      <c r="D143" s="107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x14ac:dyDescent="0.25">
      <c r="A144"/>
      <c r="B144"/>
      <c r="C144"/>
      <c r="D144" s="107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x14ac:dyDescent="0.25">
      <c r="A145"/>
      <c r="B145"/>
      <c r="C145"/>
      <c r="D145" s="107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x14ac:dyDescent="0.25">
      <c r="A146"/>
      <c r="B146"/>
      <c r="C146"/>
      <c r="D146" s="107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x14ac:dyDescent="0.25">
      <c r="A147"/>
      <c r="B147"/>
      <c r="C147"/>
      <c r="D147" s="10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x14ac:dyDescent="0.25">
      <c r="A148"/>
      <c r="B148"/>
      <c r="C148"/>
      <c r="D148" s="107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x14ac:dyDescent="0.25">
      <c r="A149"/>
      <c r="B149"/>
      <c r="C149"/>
      <c r="D149" s="107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x14ac:dyDescent="0.25">
      <c r="A150"/>
      <c r="B150"/>
      <c r="C150"/>
      <c r="D150" s="107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x14ac:dyDescent="0.25">
      <c r="A151"/>
      <c r="B151"/>
      <c r="C151"/>
      <c r="D151" s="107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x14ac:dyDescent="0.25">
      <c r="A152"/>
      <c r="B152"/>
      <c r="C152"/>
      <c r="D152" s="107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x14ac:dyDescent="0.25">
      <c r="A153"/>
      <c r="B153"/>
      <c r="C153"/>
      <c r="D153" s="107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x14ac:dyDescent="0.25">
      <c r="A154"/>
      <c r="B154"/>
      <c r="C154"/>
      <c r="D154" s="107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x14ac:dyDescent="0.25">
      <c r="A155"/>
      <c r="B155"/>
      <c r="C155"/>
      <c r="D155" s="107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x14ac:dyDescent="0.25">
      <c r="A156"/>
      <c r="B156"/>
      <c r="C156"/>
      <c r="D156" s="107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x14ac:dyDescent="0.25">
      <c r="A157"/>
      <c r="B157"/>
      <c r="C157"/>
      <c r="D157" s="10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x14ac:dyDescent="0.25">
      <c r="A158"/>
      <c r="B158"/>
      <c r="C158"/>
      <c r="D158" s="107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x14ac:dyDescent="0.25">
      <c r="A159"/>
      <c r="B159"/>
      <c r="C159"/>
      <c r="D159" s="107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x14ac:dyDescent="0.25">
      <c r="A160"/>
      <c r="B160"/>
      <c r="C160"/>
      <c r="D160" s="107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x14ac:dyDescent="0.25">
      <c r="A161"/>
      <c r="B161"/>
      <c r="C161"/>
      <c r="D161" s="107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x14ac:dyDescent="0.25">
      <c r="A162"/>
      <c r="B162"/>
      <c r="C162"/>
      <c r="D162" s="107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x14ac:dyDescent="0.25">
      <c r="A163"/>
      <c r="B163"/>
      <c r="C163"/>
      <c r="D163" s="107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x14ac:dyDescent="0.25">
      <c r="A164"/>
      <c r="B164"/>
      <c r="C164"/>
      <c r="D164" s="107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x14ac:dyDescent="0.25">
      <c r="A165"/>
      <c r="B165"/>
      <c r="C165"/>
      <c r="D165" s="107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x14ac:dyDescent="0.25">
      <c r="A166"/>
      <c r="B166"/>
      <c r="C166"/>
      <c r="D166" s="107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x14ac:dyDescent="0.25">
      <c r="A167"/>
      <c r="B167"/>
      <c r="C167"/>
      <c r="D167" s="10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x14ac:dyDescent="0.25">
      <c r="A168"/>
      <c r="B168"/>
      <c r="C168"/>
      <c r="D168" s="107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x14ac:dyDescent="0.25">
      <c r="A169"/>
      <c r="B169"/>
      <c r="C169"/>
      <c r="D169" s="107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x14ac:dyDescent="0.25">
      <c r="A170"/>
      <c r="B170"/>
      <c r="C170"/>
      <c r="D170" s="107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x14ac:dyDescent="0.25">
      <c r="A171"/>
      <c r="B171"/>
      <c r="C171"/>
      <c r="D171" s="107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x14ac:dyDescent="0.25">
      <c r="A172"/>
      <c r="B172"/>
      <c r="C172"/>
      <c r="D172" s="107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x14ac:dyDescent="0.25">
      <c r="A173"/>
      <c r="B173"/>
      <c r="C173"/>
      <c r="D173" s="107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x14ac:dyDescent="0.25">
      <c r="A174"/>
      <c r="B174"/>
      <c r="C174"/>
      <c r="D174" s="107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x14ac:dyDescent="0.25">
      <c r="A175"/>
      <c r="B175"/>
      <c r="C175"/>
      <c r="D175" s="107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x14ac:dyDescent="0.25">
      <c r="A176"/>
      <c r="B176"/>
      <c r="C176"/>
      <c r="D176" s="107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</sheetData>
  <autoFilter ref="A2:D30"/>
  <mergeCells count="1">
    <mergeCell ref="A1:D1"/>
  </mergeCells>
  <pageMargins left="0.70866141732283472" right="0.70866141732283472" top="0.74803149606299213" bottom="0.74803149606299213" header="0.31496062992125984" footer="0.31496062992125984"/>
  <pageSetup scale="6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view="pageBreakPreview" zoomScale="115" zoomScaleNormal="90" zoomScaleSheetLayoutView="115" workbookViewId="0">
      <pane ySplit="2" topLeftCell="A29" activePane="bottomLeft" state="frozen"/>
      <selection activeCell="C8" sqref="C8"/>
      <selection pane="bottomLeft" activeCell="A36" sqref="A36"/>
    </sheetView>
  </sheetViews>
  <sheetFormatPr baseColWidth="10" defaultColWidth="11.453125" defaultRowHeight="27.75" customHeight="1" x14ac:dyDescent="0.25"/>
  <cols>
    <col min="1" max="1" width="35.7265625" style="73" customWidth="1"/>
    <col min="2" max="2" width="12.7265625" style="74" customWidth="1"/>
    <col min="3" max="3" width="35.7265625" style="75" customWidth="1"/>
    <col min="4" max="4" width="12.7265625" style="74" customWidth="1"/>
    <col min="5" max="5" width="11.453125" style="73"/>
    <col min="6" max="6" width="9.1796875" style="73" customWidth="1"/>
    <col min="7" max="16384" width="11.453125" style="73"/>
  </cols>
  <sheetData>
    <row r="1" spans="1:4" s="76" customFormat="1" ht="27.75" customHeight="1" x14ac:dyDescent="0.25">
      <c r="A1" s="125" t="s">
        <v>85</v>
      </c>
      <c r="B1" s="126"/>
      <c r="C1" s="126"/>
      <c r="D1" s="127"/>
    </row>
    <row r="2" spans="1:4" s="77" customFormat="1" ht="27" customHeight="1" x14ac:dyDescent="0.25">
      <c r="A2" s="78" t="s">
        <v>2</v>
      </c>
      <c r="B2" s="111" t="s">
        <v>34</v>
      </c>
      <c r="C2" s="78" t="s">
        <v>36</v>
      </c>
      <c r="D2" s="78" t="s">
        <v>35</v>
      </c>
    </row>
    <row r="3" spans="1:4" ht="27" customHeight="1" x14ac:dyDescent="0.25">
      <c r="A3" s="89" t="s">
        <v>3</v>
      </c>
      <c r="B3" s="103">
        <v>1</v>
      </c>
      <c r="C3" s="108" t="s">
        <v>173</v>
      </c>
      <c r="D3" s="103">
        <v>1</v>
      </c>
    </row>
    <row r="4" spans="1:4" ht="27" customHeight="1" x14ac:dyDescent="0.25">
      <c r="A4" s="89" t="s">
        <v>4</v>
      </c>
      <c r="B4" s="103">
        <v>3</v>
      </c>
      <c r="C4" s="108" t="s">
        <v>204</v>
      </c>
      <c r="D4" s="103">
        <v>1</v>
      </c>
    </row>
    <row r="5" spans="1:4" ht="27" customHeight="1" x14ac:dyDescent="0.25">
      <c r="A5" s="90" t="s">
        <v>4</v>
      </c>
      <c r="B5" s="103">
        <v>3</v>
      </c>
      <c r="C5" s="108" t="s">
        <v>197</v>
      </c>
      <c r="D5" s="103">
        <v>2</v>
      </c>
    </row>
    <row r="6" spans="1:4" ht="27" customHeight="1" x14ac:dyDescent="0.25">
      <c r="A6" s="89" t="s">
        <v>4</v>
      </c>
      <c r="B6" s="103">
        <v>3</v>
      </c>
      <c r="C6" s="108" t="s">
        <v>177</v>
      </c>
      <c r="D6" s="103">
        <v>3</v>
      </c>
    </row>
    <row r="7" spans="1:4" ht="27" customHeight="1" x14ac:dyDescent="0.25">
      <c r="A7" s="89" t="s">
        <v>4</v>
      </c>
      <c r="B7" s="103">
        <v>3</v>
      </c>
      <c r="C7" s="108" t="s">
        <v>166</v>
      </c>
      <c r="D7" s="103">
        <v>4</v>
      </c>
    </row>
    <row r="8" spans="1:4" ht="27" customHeight="1" x14ac:dyDescent="0.25">
      <c r="A8" s="89" t="s">
        <v>4</v>
      </c>
      <c r="B8" s="103">
        <v>3</v>
      </c>
      <c r="C8" s="108" t="s">
        <v>228</v>
      </c>
      <c r="D8" s="103">
        <v>5</v>
      </c>
    </row>
    <row r="9" spans="1:4" ht="27" customHeight="1" x14ac:dyDescent="0.25">
      <c r="A9" s="89" t="s">
        <v>4</v>
      </c>
      <c r="B9" s="103">
        <v>3</v>
      </c>
      <c r="C9" s="108" t="s">
        <v>178</v>
      </c>
      <c r="D9" s="103">
        <v>6</v>
      </c>
    </row>
    <row r="10" spans="1:4" ht="27" customHeight="1" x14ac:dyDescent="0.25">
      <c r="A10" s="89" t="s">
        <v>4</v>
      </c>
      <c r="B10" s="103">
        <v>3</v>
      </c>
      <c r="C10" s="108" t="s">
        <v>203</v>
      </c>
      <c r="D10" s="103">
        <v>7</v>
      </c>
    </row>
    <row r="11" spans="1:4" ht="27" customHeight="1" x14ac:dyDescent="0.25">
      <c r="A11" s="89" t="s">
        <v>4</v>
      </c>
      <c r="B11" s="103">
        <v>3</v>
      </c>
      <c r="C11" s="108" t="s">
        <v>205</v>
      </c>
      <c r="D11" s="103">
        <v>8</v>
      </c>
    </row>
    <row r="12" spans="1:4" ht="27" customHeight="1" x14ac:dyDescent="0.25">
      <c r="A12" s="89" t="s">
        <v>4</v>
      </c>
      <c r="B12" s="103">
        <v>3</v>
      </c>
      <c r="C12" s="108" t="s">
        <v>128</v>
      </c>
      <c r="D12" s="103">
        <v>9</v>
      </c>
    </row>
    <row r="13" spans="1:4" ht="27" customHeight="1" x14ac:dyDescent="0.25">
      <c r="A13" s="90" t="s">
        <v>4</v>
      </c>
      <c r="B13" s="103">
        <v>3</v>
      </c>
      <c r="C13" s="108" t="s">
        <v>143</v>
      </c>
      <c r="D13" s="103">
        <v>10</v>
      </c>
    </row>
    <row r="14" spans="1:4" ht="27" customHeight="1" x14ac:dyDescent="0.25">
      <c r="A14" s="89" t="s">
        <v>4</v>
      </c>
      <c r="B14" s="103">
        <v>3</v>
      </c>
      <c r="C14" s="108" t="s">
        <v>147</v>
      </c>
      <c r="D14" s="103">
        <v>11</v>
      </c>
    </row>
    <row r="15" spans="1:4" ht="27" customHeight="1" x14ac:dyDescent="0.25">
      <c r="A15" s="89" t="s">
        <v>4</v>
      </c>
      <c r="B15" s="103">
        <v>3</v>
      </c>
      <c r="C15" s="108" t="s">
        <v>105</v>
      </c>
      <c r="D15" s="103">
        <v>12</v>
      </c>
    </row>
    <row r="16" spans="1:4" ht="27" customHeight="1" x14ac:dyDescent="0.25">
      <c r="A16" s="89" t="s">
        <v>4</v>
      </c>
      <c r="B16" s="103">
        <v>3</v>
      </c>
      <c r="C16" s="108" t="s">
        <v>99</v>
      </c>
      <c r="D16" s="103">
        <v>13</v>
      </c>
    </row>
    <row r="17" spans="1:4" ht="27" customHeight="1" x14ac:dyDescent="0.25">
      <c r="A17" s="89" t="s">
        <v>4</v>
      </c>
      <c r="B17" s="103">
        <v>3</v>
      </c>
      <c r="C17" s="108" t="s">
        <v>134</v>
      </c>
      <c r="D17" s="103">
        <v>14</v>
      </c>
    </row>
    <row r="18" spans="1:4" ht="27" customHeight="1" x14ac:dyDescent="0.25">
      <c r="A18" s="89" t="s">
        <v>4</v>
      </c>
      <c r="B18" s="103">
        <v>3</v>
      </c>
      <c r="C18" s="108" t="s">
        <v>226</v>
      </c>
      <c r="D18" s="103">
        <v>15</v>
      </c>
    </row>
    <row r="19" spans="1:4" ht="27" customHeight="1" x14ac:dyDescent="0.25">
      <c r="A19" s="89" t="s">
        <v>4</v>
      </c>
      <c r="B19" s="103">
        <v>3</v>
      </c>
      <c r="C19" s="109" t="s">
        <v>135</v>
      </c>
      <c r="D19" s="103">
        <v>16</v>
      </c>
    </row>
    <row r="20" spans="1:4" ht="27" customHeight="1" x14ac:dyDescent="0.25">
      <c r="A20" s="89" t="s">
        <v>4</v>
      </c>
      <c r="B20" s="103">
        <v>3</v>
      </c>
      <c r="C20" s="108" t="s">
        <v>238</v>
      </c>
      <c r="D20" s="103">
        <v>17</v>
      </c>
    </row>
    <row r="21" spans="1:4" ht="27" customHeight="1" x14ac:dyDescent="0.25">
      <c r="A21" s="89" t="s">
        <v>4</v>
      </c>
      <c r="B21" s="103">
        <v>3</v>
      </c>
      <c r="C21" s="108" t="s">
        <v>127</v>
      </c>
      <c r="D21" s="103">
        <v>18</v>
      </c>
    </row>
    <row r="22" spans="1:4" ht="27" customHeight="1" x14ac:dyDescent="0.25">
      <c r="A22" s="89" t="s">
        <v>4</v>
      </c>
      <c r="B22" s="103">
        <v>3</v>
      </c>
      <c r="C22" s="108" t="s">
        <v>174</v>
      </c>
      <c r="D22" s="103">
        <v>19</v>
      </c>
    </row>
    <row r="23" spans="1:4" ht="27" customHeight="1" x14ac:dyDescent="0.25">
      <c r="A23" s="89" t="s">
        <v>4</v>
      </c>
      <c r="B23" s="103">
        <v>3</v>
      </c>
      <c r="C23" s="108" t="s">
        <v>187</v>
      </c>
      <c r="D23" s="103">
        <v>20</v>
      </c>
    </row>
    <row r="24" spans="1:4" ht="27" customHeight="1" x14ac:dyDescent="0.25">
      <c r="A24" s="89" t="s">
        <v>4</v>
      </c>
      <c r="B24" s="103">
        <v>3</v>
      </c>
      <c r="C24" s="108" t="s">
        <v>214</v>
      </c>
      <c r="D24" s="103">
        <v>21</v>
      </c>
    </row>
    <row r="25" spans="1:4" ht="27" customHeight="1" x14ac:dyDescent="0.25">
      <c r="A25" s="90" t="s">
        <v>4</v>
      </c>
      <c r="B25" s="103">
        <v>3</v>
      </c>
      <c r="C25" s="108" t="s">
        <v>179</v>
      </c>
      <c r="D25" s="103">
        <v>22</v>
      </c>
    </row>
    <row r="26" spans="1:4" ht="27" customHeight="1" x14ac:dyDescent="0.25">
      <c r="A26" s="89" t="s">
        <v>4</v>
      </c>
      <c r="B26" s="103">
        <v>3</v>
      </c>
      <c r="C26" s="108" t="s">
        <v>148</v>
      </c>
      <c r="D26" s="103">
        <v>23</v>
      </c>
    </row>
    <row r="27" spans="1:4" ht="27" customHeight="1" x14ac:dyDescent="0.25">
      <c r="A27" s="89" t="s">
        <v>175</v>
      </c>
      <c r="B27" s="103">
        <v>5</v>
      </c>
      <c r="C27" s="108" t="s">
        <v>176</v>
      </c>
      <c r="D27" s="103">
        <v>1</v>
      </c>
    </row>
    <row r="28" spans="1:4" ht="27" customHeight="1" x14ac:dyDescent="0.25">
      <c r="A28" s="89" t="s">
        <v>175</v>
      </c>
      <c r="B28" s="103">
        <v>5</v>
      </c>
      <c r="C28" s="108" t="s">
        <v>180</v>
      </c>
      <c r="D28" s="103">
        <v>2</v>
      </c>
    </row>
    <row r="29" spans="1:4" ht="27" customHeight="1" x14ac:dyDescent="0.25">
      <c r="A29" s="90" t="s">
        <v>93</v>
      </c>
      <c r="B29" s="103">
        <v>7</v>
      </c>
      <c r="C29" s="108" t="s">
        <v>94</v>
      </c>
      <c r="D29" s="103">
        <v>1</v>
      </c>
    </row>
    <row r="30" spans="1:4" ht="27" customHeight="1" x14ac:dyDescent="0.25">
      <c r="A30" s="89" t="s">
        <v>222</v>
      </c>
      <c r="B30" s="103">
        <v>9</v>
      </c>
      <c r="C30" s="108"/>
      <c r="D30" s="103"/>
    </row>
    <row r="31" spans="1:4" ht="27" customHeight="1" x14ac:dyDescent="0.25">
      <c r="A31" s="89" t="s">
        <v>167</v>
      </c>
      <c r="B31" s="103">
        <v>11</v>
      </c>
      <c r="C31" s="108"/>
      <c r="D31" s="103"/>
    </row>
    <row r="32" spans="1:4" ht="27" customHeight="1" x14ac:dyDescent="0.25">
      <c r="A32" s="89" t="s">
        <v>188</v>
      </c>
      <c r="B32" s="103">
        <v>13</v>
      </c>
      <c r="C32" s="108" t="s">
        <v>236</v>
      </c>
      <c r="D32" s="103">
        <v>1</v>
      </c>
    </row>
    <row r="33" spans="1:4" ht="27" customHeight="1" x14ac:dyDescent="0.25">
      <c r="A33" s="89" t="s">
        <v>188</v>
      </c>
      <c r="B33" s="103">
        <v>13</v>
      </c>
      <c r="C33" s="108" t="s">
        <v>189</v>
      </c>
      <c r="D33" s="103">
        <v>2</v>
      </c>
    </row>
    <row r="34" spans="1:4" ht="27" customHeight="1" x14ac:dyDescent="0.25">
      <c r="A34" s="89" t="s">
        <v>11</v>
      </c>
      <c r="B34" s="103">
        <v>15</v>
      </c>
      <c r="C34" s="108" t="s">
        <v>218</v>
      </c>
      <c r="D34" s="103">
        <v>1</v>
      </c>
    </row>
    <row r="35" spans="1:4" ht="27" customHeight="1" x14ac:dyDescent="0.25">
      <c r="A35" s="89" t="s">
        <v>11</v>
      </c>
      <c r="B35" s="103">
        <v>15</v>
      </c>
      <c r="C35" s="108" t="s">
        <v>215</v>
      </c>
      <c r="D35" s="103">
        <v>2</v>
      </c>
    </row>
    <row r="36" spans="1:4" ht="27" customHeight="1" x14ac:dyDescent="0.25">
      <c r="A36" s="89" t="s">
        <v>11</v>
      </c>
      <c r="B36" s="103">
        <v>15</v>
      </c>
      <c r="C36" s="108" t="s">
        <v>217</v>
      </c>
      <c r="D36" s="103">
        <v>3</v>
      </c>
    </row>
    <row r="37" spans="1:4" ht="27" customHeight="1" x14ac:dyDescent="0.25">
      <c r="A37" s="89" t="s">
        <v>11</v>
      </c>
      <c r="B37" s="103">
        <v>15</v>
      </c>
      <c r="C37" s="108" t="s">
        <v>216</v>
      </c>
      <c r="D37" s="103">
        <v>4</v>
      </c>
    </row>
    <row r="38" spans="1:4" ht="27" customHeight="1" x14ac:dyDescent="0.25">
      <c r="A38" s="89" t="s">
        <v>11</v>
      </c>
      <c r="B38" s="103">
        <v>15</v>
      </c>
      <c r="C38" s="108" t="s">
        <v>219</v>
      </c>
      <c r="D38" s="103">
        <v>5</v>
      </c>
    </row>
    <row r="39" spans="1:4" ht="27" customHeight="1" x14ac:dyDescent="0.25">
      <c r="A39" s="89" t="s">
        <v>12</v>
      </c>
      <c r="B39" s="103">
        <v>15</v>
      </c>
      <c r="C39" s="109" t="s">
        <v>243</v>
      </c>
      <c r="D39" s="103">
        <v>1</v>
      </c>
    </row>
    <row r="40" spans="1:4" ht="27" customHeight="1" x14ac:dyDescent="0.25">
      <c r="A40" s="90" t="s">
        <v>12</v>
      </c>
      <c r="B40" s="103">
        <v>15</v>
      </c>
      <c r="C40" s="108" t="s">
        <v>136</v>
      </c>
      <c r="D40" s="103">
        <v>2</v>
      </c>
    </row>
    <row r="41" spans="1:4" ht="27" customHeight="1" x14ac:dyDescent="0.25">
      <c r="A41" s="89" t="s">
        <v>12</v>
      </c>
      <c r="B41" s="103">
        <v>15</v>
      </c>
      <c r="C41" s="108" t="s">
        <v>182</v>
      </c>
      <c r="D41" s="103">
        <v>3</v>
      </c>
    </row>
    <row r="42" spans="1:4" ht="27" customHeight="1" x14ac:dyDescent="0.25">
      <c r="A42" s="89" t="s">
        <v>12</v>
      </c>
      <c r="B42" s="103">
        <v>15</v>
      </c>
      <c r="C42" s="109" t="s">
        <v>144</v>
      </c>
      <c r="D42" s="103">
        <v>4</v>
      </c>
    </row>
    <row r="43" spans="1:4" ht="27" customHeight="1" x14ac:dyDescent="0.25">
      <c r="A43" s="89" t="s">
        <v>223</v>
      </c>
      <c r="B43" s="103">
        <v>17</v>
      </c>
      <c r="C43" s="110"/>
      <c r="D43" s="103"/>
    </row>
    <row r="44" spans="1:4" ht="27" customHeight="1" x14ac:dyDescent="0.25">
      <c r="A44" s="89" t="s">
        <v>181</v>
      </c>
      <c r="B44" s="103">
        <v>19</v>
      </c>
      <c r="C44" s="110"/>
      <c r="D44" s="103"/>
    </row>
    <row r="45" spans="1:4" ht="27" customHeight="1" x14ac:dyDescent="0.25">
      <c r="A45" s="90" t="s">
        <v>198</v>
      </c>
      <c r="B45" s="103">
        <v>21</v>
      </c>
      <c r="C45" s="110" t="s">
        <v>199</v>
      </c>
      <c r="D45" s="103">
        <v>1</v>
      </c>
    </row>
    <row r="46" spans="1:4" ht="27" customHeight="1" x14ac:dyDescent="0.25">
      <c r="A46" s="90" t="s">
        <v>198</v>
      </c>
      <c r="B46" s="103">
        <v>21</v>
      </c>
      <c r="C46" s="110" t="s">
        <v>200</v>
      </c>
      <c r="D46" s="103">
        <v>2</v>
      </c>
    </row>
    <row r="47" spans="1:4" ht="27" customHeight="1" x14ac:dyDescent="0.25">
      <c r="A47" s="89" t="s">
        <v>75</v>
      </c>
      <c r="B47" s="103">
        <v>23</v>
      </c>
      <c r="C47" s="108"/>
      <c r="D47" s="103"/>
    </row>
    <row r="48" spans="1:4" ht="27" customHeight="1" x14ac:dyDescent="0.25">
      <c r="A48" s="89" t="s">
        <v>225</v>
      </c>
      <c r="B48" s="103">
        <v>25</v>
      </c>
      <c r="C48" s="108"/>
      <c r="D48" s="103"/>
    </row>
    <row r="49" spans="1:4" ht="27" customHeight="1" x14ac:dyDescent="0.25">
      <c r="A49" s="89" t="s">
        <v>110</v>
      </c>
      <c r="B49" s="103">
        <v>27</v>
      </c>
      <c r="C49" s="108" t="s">
        <v>111</v>
      </c>
      <c r="D49" s="103">
        <v>1</v>
      </c>
    </row>
    <row r="50" spans="1:4" ht="27" customHeight="1" x14ac:dyDescent="0.25">
      <c r="A50" s="89" t="s">
        <v>110</v>
      </c>
      <c r="B50" s="103">
        <v>27</v>
      </c>
      <c r="C50" s="110" t="s">
        <v>112</v>
      </c>
      <c r="D50" s="103">
        <v>2</v>
      </c>
    </row>
    <row r="51" spans="1:4" ht="27" customHeight="1" x14ac:dyDescent="0.25">
      <c r="A51" s="89" t="s">
        <v>17</v>
      </c>
      <c r="B51" s="103">
        <v>29</v>
      </c>
      <c r="C51" s="110" t="s">
        <v>96</v>
      </c>
      <c r="D51" s="103">
        <v>1</v>
      </c>
    </row>
    <row r="52" spans="1:4" ht="27" customHeight="1" x14ac:dyDescent="0.25">
      <c r="A52" s="89" t="s">
        <v>17</v>
      </c>
      <c r="B52" s="103">
        <v>29</v>
      </c>
      <c r="C52" s="89" t="s">
        <v>164</v>
      </c>
      <c r="D52" s="103">
        <v>2</v>
      </c>
    </row>
    <row r="53" spans="1:4" ht="27" customHeight="1" x14ac:dyDescent="0.25">
      <c r="A53" s="89" t="s">
        <v>17</v>
      </c>
      <c r="B53" s="103">
        <v>29</v>
      </c>
      <c r="C53" s="89" t="s">
        <v>169</v>
      </c>
      <c r="D53" s="103">
        <v>3</v>
      </c>
    </row>
    <row r="54" spans="1:4" ht="27" customHeight="1" x14ac:dyDescent="0.25">
      <c r="A54" s="89" t="s">
        <v>17</v>
      </c>
      <c r="B54" s="103">
        <v>29</v>
      </c>
      <c r="C54" s="110" t="s">
        <v>253</v>
      </c>
      <c r="D54" s="103">
        <v>4</v>
      </c>
    </row>
    <row r="55" spans="1:4" ht="27" customHeight="1" x14ac:dyDescent="0.25">
      <c r="A55" s="89" t="s">
        <v>17</v>
      </c>
      <c r="B55" s="103">
        <v>29</v>
      </c>
      <c r="C55" s="110" t="s">
        <v>100</v>
      </c>
      <c r="D55" s="103">
        <v>5</v>
      </c>
    </row>
    <row r="56" spans="1:4" ht="27" customHeight="1" x14ac:dyDescent="0.25">
      <c r="A56" s="89" t="s">
        <v>17</v>
      </c>
      <c r="B56" s="103">
        <v>29</v>
      </c>
      <c r="C56" s="108" t="s">
        <v>168</v>
      </c>
      <c r="D56" s="103">
        <v>6</v>
      </c>
    </row>
    <row r="57" spans="1:4" ht="27" customHeight="1" x14ac:dyDescent="0.25">
      <c r="A57" s="90" t="s">
        <v>17</v>
      </c>
      <c r="B57" s="103">
        <v>29</v>
      </c>
      <c r="C57" s="108" t="s">
        <v>165</v>
      </c>
      <c r="D57" s="103">
        <v>7</v>
      </c>
    </row>
    <row r="58" spans="1:4" ht="27" customHeight="1" x14ac:dyDescent="0.25">
      <c r="A58" s="89" t="s">
        <v>17</v>
      </c>
      <c r="B58" s="103">
        <v>29</v>
      </c>
      <c r="C58" s="108" t="s">
        <v>97</v>
      </c>
      <c r="D58" s="103">
        <v>8</v>
      </c>
    </row>
    <row r="59" spans="1:4" ht="27" customHeight="1" x14ac:dyDescent="0.25">
      <c r="A59" s="89" t="s">
        <v>17</v>
      </c>
      <c r="B59" s="103">
        <v>29</v>
      </c>
      <c r="C59" s="110" t="s">
        <v>137</v>
      </c>
      <c r="D59" s="103">
        <v>9</v>
      </c>
    </row>
    <row r="60" spans="1:4" ht="27" customHeight="1" x14ac:dyDescent="0.25">
      <c r="A60" s="90" t="s">
        <v>17</v>
      </c>
      <c r="B60" s="103">
        <v>29</v>
      </c>
      <c r="C60" s="110" t="s">
        <v>146</v>
      </c>
      <c r="D60" s="103">
        <v>10</v>
      </c>
    </row>
    <row r="61" spans="1:4" ht="27" customHeight="1" x14ac:dyDescent="0.25">
      <c r="A61" s="90" t="s">
        <v>17</v>
      </c>
      <c r="B61" s="103">
        <v>29</v>
      </c>
      <c r="C61" s="108" t="s">
        <v>154</v>
      </c>
      <c r="D61" s="103">
        <v>11</v>
      </c>
    </row>
    <row r="62" spans="1:4" ht="27" customHeight="1" x14ac:dyDescent="0.25">
      <c r="A62" s="89" t="s">
        <v>17</v>
      </c>
      <c r="B62" s="103">
        <v>29</v>
      </c>
      <c r="C62" s="108" t="s">
        <v>123</v>
      </c>
      <c r="D62" s="103">
        <v>12</v>
      </c>
    </row>
    <row r="63" spans="1:4" ht="27" customHeight="1" x14ac:dyDescent="0.25">
      <c r="A63" s="89" t="s">
        <v>17</v>
      </c>
      <c r="B63" s="103">
        <v>29</v>
      </c>
      <c r="C63" s="108" t="s">
        <v>157</v>
      </c>
      <c r="D63" s="103">
        <v>13</v>
      </c>
    </row>
    <row r="64" spans="1:4" ht="27" customHeight="1" x14ac:dyDescent="0.25">
      <c r="A64" s="90" t="s">
        <v>17</v>
      </c>
      <c r="B64" s="103">
        <v>29</v>
      </c>
      <c r="C64" s="108" t="s">
        <v>162</v>
      </c>
      <c r="D64" s="103">
        <v>14</v>
      </c>
    </row>
    <row r="65" spans="1:4" ht="27" customHeight="1" x14ac:dyDescent="0.25">
      <c r="A65" s="89" t="s">
        <v>17</v>
      </c>
      <c r="B65" s="103">
        <v>29</v>
      </c>
      <c r="C65" s="108" t="s">
        <v>156</v>
      </c>
      <c r="D65" s="103">
        <v>15</v>
      </c>
    </row>
    <row r="66" spans="1:4" ht="27" customHeight="1" x14ac:dyDescent="0.25">
      <c r="A66" s="89" t="s">
        <v>17</v>
      </c>
      <c r="B66" s="103">
        <v>29</v>
      </c>
      <c r="C66" s="108" t="s">
        <v>122</v>
      </c>
      <c r="D66" s="103">
        <v>16</v>
      </c>
    </row>
    <row r="67" spans="1:4" ht="27" customHeight="1" x14ac:dyDescent="0.25">
      <c r="A67" s="90" t="s">
        <v>17</v>
      </c>
      <c r="B67" s="103">
        <v>29</v>
      </c>
      <c r="C67" s="108" t="s">
        <v>155</v>
      </c>
      <c r="D67" s="103">
        <v>17</v>
      </c>
    </row>
    <row r="68" spans="1:4" ht="27" customHeight="1" x14ac:dyDescent="0.25">
      <c r="A68" s="89" t="s">
        <v>190</v>
      </c>
      <c r="B68" s="103">
        <v>31</v>
      </c>
      <c r="C68" s="108" t="s">
        <v>191</v>
      </c>
      <c r="D68" s="103">
        <v>1</v>
      </c>
    </row>
    <row r="69" spans="1:4" ht="27" customHeight="1" x14ac:dyDescent="0.25">
      <c r="A69" s="89" t="s">
        <v>190</v>
      </c>
      <c r="B69" s="103">
        <v>31</v>
      </c>
      <c r="C69" s="108" t="s">
        <v>192</v>
      </c>
      <c r="D69" s="103">
        <v>2</v>
      </c>
    </row>
    <row r="70" spans="1:4" ht="27" customHeight="1" x14ac:dyDescent="0.25">
      <c r="A70" s="89" t="s">
        <v>190</v>
      </c>
      <c r="B70" s="103">
        <v>31</v>
      </c>
      <c r="C70" s="108" t="s">
        <v>247</v>
      </c>
      <c r="D70" s="103">
        <v>3</v>
      </c>
    </row>
    <row r="71" spans="1:4" ht="27" customHeight="1" x14ac:dyDescent="0.25">
      <c r="A71" s="89" t="s">
        <v>190</v>
      </c>
      <c r="B71" s="103">
        <v>31</v>
      </c>
      <c r="C71" s="108" t="s">
        <v>255</v>
      </c>
      <c r="D71" s="103">
        <v>4</v>
      </c>
    </row>
    <row r="72" spans="1:4" ht="27" customHeight="1" x14ac:dyDescent="0.25">
      <c r="A72" s="89" t="s">
        <v>190</v>
      </c>
      <c r="B72" s="103">
        <v>31</v>
      </c>
      <c r="C72" s="108" t="s">
        <v>256</v>
      </c>
      <c r="D72" s="103">
        <v>5</v>
      </c>
    </row>
    <row r="73" spans="1:4" ht="27" customHeight="1" x14ac:dyDescent="0.25">
      <c r="A73" s="89" t="s">
        <v>190</v>
      </c>
      <c r="B73" s="103">
        <v>31</v>
      </c>
      <c r="C73" s="108" t="s">
        <v>195</v>
      </c>
      <c r="D73" s="103">
        <v>6</v>
      </c>
    </row>
    <row r="74" spans="1:4" ht="27" customHeight="1" x14ac:dyDescent="0.25">
      <c r="A74" s="89" t="s">
        <v>190</v>
      </c>
      <c r="B74" s="103">
        <v>31</v>
      </c>
      <c r="C74" s="108" t="s">
        <v>193</v>
      </c>
      <c r="D74" s="103">
        <v>7</v>
      </c>
    </row>
    <row r="75" spans="1:4" ht="27" customHeight="1" x14ac:dyDescent="0.25">
      <c r="A75" s="89" t="s">
        <v>190</v>
      </c>
      <c r="B75" s="103">
        <v>31</v>
      </c>
      <c r="C75" s="108" t="s">
        <v>194</v>
      </c>
      <c r="D75" s="103">
        <v>8</v>
      </c>
    </row>
    <row r="76" spans="1:4" ht="27" customHeight="1" x14ac:dyDescent="0.25">
      <c r="A76" s="89" t="s">
        <v>19</v>
      </c>
      <c r="B76" s="103">
        <v>33</v>
      </c>
      <c r="C76" s="108" t="s">
        <v>237</v>
      </c>
      <c r="D76" s="103">
        <v>1</v>
      </c>
    </row>
    <row r="77" spans="1:4" ht="58.5" customHeight="1" x14ac:dyDescent="0.25">
      <c r="A77" s="89" t="s">
        <v>116</v>
      </c>
      <c r="B77" s="103">
        <v>33</v>
      </c>
      <c r="C77" s="108" t="s">
        <v>160</v>
      </c>
      <c r="D77" s="103">
        <v>2</v>
      </c>
    </row>
    <row r="78" spans="1:4" ht="51.75" customHeight="1" x14ac:dyDescent="0.25">
      <c r="A78" s="89" t="s">
        <v>116</v>
      </c>
      <c r="B78" s="103">
        <v>33</v>
      </c>
      <c r="C78" s="108" t="s">
        <v>254</v>
      </c>
      <c r="D78" s="103">
        <v>3</v>
      </c>
    </row>
    <row r="79" spans="1:4" ht="27" customHeight="1" x14ac:dyDescent="0.25">
      <c r="A79" s="89" t="s">
        <v>116</v>
      </c>
      <c r="B79" s="103">
        <v>33</v>
      </c>
      <c r="C79" s="108" t="s">
        <v>239</v>
      </c>
      <c r="D79" s="103">
        <v>4</v>
      </c>
    </row>
    <row r="80" spans="1:4" ht="27" customHeight="1" x14ac:dyDescent="0.25">
      <c r="A80" s="89" t="s">
        <v>116</v>
      </c>
      <c r="B80" s="103">
        <v>33</v>
      </c>
      <c r="C80" s="108" t="s">
        <v>117</v>
      </c>
      <c r="D80" s="103">
        <v>5</v>
      </c>
    </row>
    <row r="81" spans="1:4" ht="36" customHeight="1" x14ac:dyDescent="0.25">
      <c r="A81" s="89" t="s">
        <v>116</v>
      </c>
      <c r="B81" s="103">
        <v>33</v>
      </c>
      <c r="C81" s="108" t="s">
        <v>250</v>
      </c>
      <c r="D81" s="103">
        <v>6</v>
      </c>
    </row>
    <row r="82" spans="1:4" ht="27" customHeight="1" x14ac:dyDescent="0.25">
      <c r="A82" s="89" t="s">
        <v>119</v>
      </c>
      <c r="B82" s="103">
        <v>35</v>
      </c>
      <c r="C82" s="108" t="s">
        <v>118</v>
      </c>
      <c r="D82" s="103">
        <v>1</v>
      </c>
    </row>
    <row r="83" spans="1:4" ht="27" customHeight="1" x14ac:dyDescent="0.25">
      <c r="A83" s="89" t="s">
        <v>119</v>
      </c>
      <c r="B83" s="103">
        <v>35</v>
      </c>
      <c r="C83" s="108" t="s">
        <v>229</v>
      </c>
      <c r="D83" s="103">
        <v>2</v>
      </c>
    </row>
    <row r="84" spans="1:4" ht="27" customHeight="1" x14ac:dyDescent="0.25">
      <c r="A84" s="89" t="s">
        <v>119</v>
      </c>
      <c r="B84" s="103">
        <v>37</v>
      </c>
      <c r="C84" s="108" t="s">
        <v>159</v>
      </c>
      <c r="D84" s="103">
        <v>3</v>
      </c>
    </row>
    <row r="85" spans="1:4" ht="27" customHeight="1" x14ac:dyDescent="0.25">
      <c r="A85" s="89" t="s">
        <v>224</v>
      </c>
      <c r="B85" s="103">
        <v>39</v>
      </c>
      <c r="C85" s="108"/>
      <c r="D85" s="103"/>
    </row>
    <row r="86" spans="1:4" ht="27" customHeight="1" x14ac:dyDescent="0.25">
      <c r="A86" s="89" t="s">
        <v>113</v>
      </c>
      <c r="B86" s="103">
        <v>41</v>
      </c>
      <c r="C86" s="108" t="s">
        <v>114</v>
      </c>
      <c r="D86" s="103">
        <v>1</v>
      </c>
    </row>
    <row r="87" spans="1:4" ht="27" customHeight="1" x14ac:dyDescent="0.25">
      <c r="A87" s="89" t="s">
        <v>113</v>
      </c>
      <c r="B87" s="103">
        <v>41</v>
      </c>
      <c r="C87" s="108" t="s">
        <v>158</v>
      </c>
      <c r="D87" s="103">
        <v>2</v>
      </c>
    </row>
    <row r="88" spans="1:4" ht="27" customHeight="1" x14ac:dyDescent="0.25">
      <c r="A88" s="89" t="s">
        <v>113</v>
      </c>
      <c r="B88" s="103">
        <v>41</v>
      </c>
      <c r="C88" s="108" t="s">
        <v>115</v>
      </c>
      <c r="D88" s="103">
        <v>3</v>
      </c>
    </row>
    <row r="89" spans="1:4" ht="27" customHeight="1" x14ac:dyDescent="0.25">
      <c r="A89" s="89" t="s">
        <v>113</v>
      </c>
      <c r="B89" s="103">
        <v>41</v>
      </c>
      <c r="C89" s="108" t="s">
        <v>206</v>
      </c>
      <c r="D89" s="103">
        <v>4</v>
      </c>
    </row>
    <row r="90" spans="1:4" ht="27" customHeight="1" x14ac:dyDescent="0.25">
      <c r="A90" s="89" t="s">
        <v>212</v>
      </c>
      <c r="B90" s="103">
        <v>43</v>
      </c>
      <c r="C90" s="108" t="s">
        <v>207</v>
      </c>
      <c r="D90" s="103">
        <v>1</v>
      </c>
    </row>
    <row r="91" spans="1:4" ht="27" customHeight="1" x14ac:dyDescent="0.25">
      <c r="A91" s="89" t="s">
        <v>213</v>
      </c>
      <c r="B91" s="103">
        <v>45</v>
      </c>
      <c r="C91" s="108" t="s">
        <v>210</v>
      </c>
      <c r="D91" s="103">
        <v>1</v>
      </c>
    </row>
    <row r="92" spans="1:4" ht="27" customHeight="1" x14ac:dyDescent="0.25">
      <c r="A92" s="89" t="s">
        <v>213</v>
      </c>
      <c r="B92" s="103">
        <v>45</v>
      </c>
      <c r="C92" s="108" t="s">
        <v>209</v>
      </c>
      <c r="D92" s="103">
        <v>2</v>
      </c>
    </row>
    <row r="93" spans="1:4" ht="27" customHeight="1" x14ac:dyDescent="0.25">
      <c r="A93" s="89" t="s">
        <v>213</v>
      </c>
      <c r="B93" s="103">
        <v>45</v>
      </c>
      <c r="C93" s="108" t="s">
        <v>208</v>
      </c>
      <c r="D93" s="103">
        <v>3</v>
      </c>
    </row>
    <row r="94" spans="1:4" ht="27" customHeight="1" x14ac:dyDescent="0.25">
      <c r="A94" s="89" t="s">
        <v>24</v>
      </c>
      <c r="B94" s="103">
        <v>47</v>
      </c>
      <c r="C94" s="108" t="s">
        <v>249</v>
      </c>
      <c r="D94" s="103">
        <v>1</v>
      </c>
    </row>
    <row r="95" spans="1:4" ht="27" customHeight="1" x14ac:dyDescent="0.25">
      <c r="A95" s="90" t="s">
        <v>24</v>
      </c>
      <c r="B95" s="103">
        <v>47</v>
      </c>
      <c r="C95" s="108" t="s">
        <v>101</v>
      </c>
      <c r="D95" s="103">
        <v>2</v>
      </c>
    </row>
    <row r="96" spans="1:4" ht="27" customHeight="1" x14ac:dyDescent="0.25">
      <c r="A96" s="89" t="s">
        <v>24</v>
      </c>
      <c r="B96" s="103">
        <v>47</v>
      </c>
      <c r="C96" s="108" t="s">
        <v>106</v>
      </c>
      <c r="D96" s="103">
        <v>3</v>
      </c>
    </row>
    <row r="97" spans="1:4" ht="27" customHeight="1" x14ac:dyDescent="0.25">
      <c r="A97" s="89" t="s">
        <v>24</v>
      </c>
      <c r="B97" s="103">
        <v>47</v>
      </c>
      <c r="C97" s="108" t="s">
        <v>244</v>
      </c>
      <c r="D97" s="103">
        <v>4</v>
      </c>
    </row>
    <row r="98" spans="1:4" ht="27" customHeight="1" x14ac:dyDescent="0.25">
      <c r="A98" s="90" t="s">
        <v>24</v>
      </c>
      <c r="B98" s="103">
        <v>47</v>
      </c>
      <c r="C98" s="108" t="s">
        <v>102</v>
      </c>
      <c r="D98" s="103">
        <v>5</v>
      </c>
    </row>
    <row r="99" spans="1:4" ht="27" customHeight="1" x14ac:dyDescent="0.25">
      <c r="A99" s="90" t="s">
        <v>24</v>
      </c>
      <c r="B99" s="103">
        <v>47</v>
      </c>
      <c r="C99" s="108" t="s">
        <v>145</v>
      </c>
      <c r="D99" s="103">
        <v>6</v>
      </c>
    </row>
    <row r="100" spans="1:4" ht="27" customHeight="1" x14ac:dyDescent="0.25">
      <c r="A100" s="89" t="s">
        <v>24</v>
      </c>
      <c r="B100" s="103">
        <v>47</v>
      </c>
      <c r="C100" s="108" t="s">
        <v>231</v>
      </c>
      <c r="D100" s="103">
        <v>7</v>
      </c>
    </row>
    <row r="101" spans="1:4" ht="27" customHeight="1" x14ac:dyDescent="0.25">
      <c r="A101" s="89" t="s">
        <v>24</v>
      </c>
      <c r="B101" s="103">
        <v>47</v>
      </c>
      <c r="C101" s="108" t="s">
        <v>107</v>
      </c>
      <c r="D101" s="103">
        <v>8</v>
      </c>
    </row>
    <row r="102" spans="1:4" ht="27" customHeight="1" x14ac:dyDescent="0.25">
      <c r="A102" s="89" t="s">
        <v>24</v>
      </c>
      <c r="B102" s="103">
        <v>47</v>
      </c>
      <c r="C102" s="108" t="s">
        <v>211</v>
      </c>
      <c r="D102" s="103">
        <v>9</v>
      </c>
    </row>
    <row r="103" spans="1:4" ht="27" customHeight="1" x14ac:dyDescent="0.25">
      <c r="A103" s="89" t="s">
        <v>24</v>
      </c>
      <c r="B103" s="103">
        <v>47</v>
      </c>
      <c r="C103" s="108" t="s">
        <v>245</v>
      </c>
      <c r="D103" s="103">
        <v>10</v>
      </c>
    </row>
    <row r="104" spans="1:4" ht="27" customHeight="1" x14ac:dyDescent="0.25">
      <c r="A104" s="89" t="s">
        <v>24</v>
      </c>
      <c r="B104" s="103">
        <v>47</v>
      </c>
      <c r="C104" s="108" t="s">
        <v>246</v>
      </c>
      <c r="D104" s="103">
        <v>11</v>
      </c>
    </row>
    <row r="105" spans="1:4" ht="27" customHeight="1" x14ac:dyDescent="0.25">
      <c r="A105" s="89" t="s">
        <v>24</v>
      </c>
      <c r="B105" s="103">
        <v>47</v>
      </c>
      <c r="C105" s="108" t="s">
        <v>248</v>
      </c>
      <c r="D105" s="103">
        <v>12</v>
      </c>
    </row>
    <row r="106" spans="1:4" ht="27" customHeight="1" x14ac:dyDescent="0.25">
      <c r="A106" s="89" t="s">
        <v>24</v>
      </c>
      <c r="B106" s="103">
        <v>47</v>
      </c>
      <c r="C106" s="108" t="s">
        <v>230</v>
      </c>
      <c r="D106" s="103">
        <v>13</v>
      </c>
    </row>
    <row r="107" spans="1:4" ht="27" customHeight="1" x14ac:dyDescent="0.25">
      <c r="A107" s="90" t="s">
        <v>183</v>
      </c>
      <c r="B107" s="103">
        <v>49</v>
      </c>
      <c r="C107" s="108" t="s">
        <v>184</v>
      </c>
      <c r="D107" s="103">
        <v>1</v>
      </c>
    </row>
    <row r="108" spans="1:4" ht="27" customHeight="1" x14ac:dyDescent="0.25">
      <c r="A108" s="90" t="s">
        <v>183</v>
      </c>
      <c r="B108" s="103">
        <v>49</v>
      </c>
      <c r="C108" s="108" t="s">
        <v>185</v>
      </c>
      <c r="D108" s="103">
        <v>2</v>
      </c>
    </row>
    <row r="109" spans="1:4" ht="27" customHeight="1" x14ac:dyDescent="0.25">
      <c r="A109" s="90" t="s">
        <v>183</v>
      </c>
      <c r="B109" s="103">
        <v>49</v>
      </c>
      <c r="C109" s="108" t="s">
        <v>186</v>
      </c>
      <c r="D109" s="103">
        <v>3</v>
      </c>
    </row>
    <row r="110" spans="1:4" ht="27" customHeight="1" x14ac:dyDescent="0.25">
      <c r="A110" s="89" t="s">
        <v>129</v>
      </c>
      <c r="B110" s="103">
        <v>51</v>
      </c>
      <c r="C110" s="108" t="s">
        <v>130</v>
      </c>
      <c r="D110" s="103">
        <v>1</v>
      </c>
    </row>
    <row r="111" spans="1:4" ht="27" customHeight="1" x14ac:dyDescent="0.25">
      <c r="A111" s="89" t="s">
        <v>129</v>
      </c>
      <c r="B111" s="103">
        <v>51</v>
      </c>
      <c r="C111" s="108" t="s">
        <v>170</v>
      </c>
      <c r="D111" s="103">
        <v>2</v>
      </c>
    </row>
    <row r="112" spans="1:4" ht="27" customHeight="1" x14ac:dyDescent="0.25">
      <c r="A112" s="89" t="s">
        <v>129</v>
      </c>
      <c r="B112" s="103">
        <v>51</v>
      </c>
      <c r="C112" s="108" t="s">
        <v>131</v>
      </c>
      <c r="D112" s="103">
        <v>3</v>
      </c>
    </row>
    <row r="113" spans="1:4" ht="27" customHeight="1" x14ac:dyDescent="0.25">
      <c r="A113" s="89" t="s">
        <v>129</v>
      </c>
      <c r="B113" s="103">
        <v>51</v>
      </c>
      <c r="C113" s="108" t="s">
        <v>241</v>
      </c>
      <c r="D113" s="103">
        <v>4</v>
      </c>
    </row>
    <row r="114" spans="1:4" ht="27" customHeight="1" x14ac:dyDescent="0.25">
      <c r="A114" s="89" t="s">
        <v>129</v>
      </c>
      <c r="B114" s="103">
        <v>51</v>
      </c>
      <c r="C114" s="108" t="s">
        <v>132</v>
      </c>
      <c r="D114" s="103">
        <v>5</v>
      </c>
    </row>
    <row r="115" spans="1:4" ht="27" customHeight="1" x14ac:dyDescent="0.25">
      <c r="A115" s="89" t="s">
        <v>140</v>
      </c>
      <c r="B115" s="103">
        <v>53</v>
      </c>
      <c r="C115" s="108" t="s">
        <v>149</v>
      </c>
      <c r="D115" s="103">
        <v>1</v>
      </c>
    </row>
    <row r="116" spans="1:4" ht="27" customHeight="1" x14ac:dyDescent="0.25">
      <c r="A116" s="89" t="s">
        <v>140</v>
      </c>
      <c r="B116" s="103">
        <v>53</v>
      </c>
      <c r="C116" s="108" t="s">
        <v>150</v>
      </c>
      <c r="D116" s="103">
        <v>2</v>
      </c>
    </row>
    <row r="117" spans="1:4" ht="27" customHeight="1" x14ac:dyDescent="0.25">
      <c r="A117" s="90" t="s">
        <v>140</v>
      </c>
      <c r="B117" s="103">
        <v>53</v>
      </c>
      <c r="C117" s="108" t="s">
        <v>141</v>
      </c>
      <c r="D117" s="103">
        <v>3</v>
      </c>
    </row>
    <row r="118" spans="1:4" ht="27" customHeight="1" x14ac:dyDescent="0.25">
      <c r="A118" s="89" t="s">
        <v>140</v>
      </c>
      <c r="B118" s="103">
        <v>53</v>
      </c>
      <c r="C118" s="108" t="s">
        <v>151</v>
      </c>
      <c r="D118" s="103">
        <v>4</v>
      </c>
    </row>
    <row r="119" spans="1:4" ht="27" customHeight="1" x14ac:dyDescent="0.25">
      <c r="A119" s="89" t="s">
        <v>140</v>
      </c>
      <c r="B119" s="103">
        <v>53</v>
      </c>
      <c r="C119" s="108" t="s">
        <v>163</v>
      </c>
      <c r="D119" s="103">
        <v>5</v>
      </c>
    </row>
    <row r="120" spans="1:4" ht="27" customHeight="1" x14ac:dyDescent="0.25">
      <c r="A120" s="89" t="s">
        <v>140</v>
      </c>
      <c r="B120" s="103">
        <v>53</v>
      </c>
      <c r="C120" s="108" t="s">
        <v>152</v>
      </c>
      <c r="D120" s="103">
        <v>6</v>
      </c>
    </row>
    <row r="121" spans="1:4" ht="27" customHeight="1" x14ac:dyDescent="0.25">
      <c r="A121" s="90" t="s">
        <v>125</v>
      </c>
      <c r="B121" s="103">
        <v>55</v>
      </c>
      <c r="C121" s="108" t="s">
        <v>138</v>
      </c>
      <c r="D121" s="103">
        <v>1</v>
      </c>
    </row>
    <row r="122" spans="1:4" ht="27" customHeight="1" x14ac:dyDescent="0.25">
      <c r="A122" s="90" t="s">
        <v>125</v>
      </c>
      <c r="B122" s="103">
        <v>55</v>
      </c>
      <c r="C122" s="108" t="s">
        <v>124</v>
      </c>
      <c r="D122" s="103">
        <v>2</v>
      </c>
    </row>
    <row r="123" spans="1:4" ht="27" customHeight="1" x14ac:dyDescent="0.25">
      <c r="A123" s="90" t="s">
        <v>125</v>
      </c>
      <c r="B123" s="103">
        <v>55</v>
      </c>
      <c r="C123" s="108" t="s">
        <v>139</v>
      </c>
      <c r="D123" s="103">
        <v>3</v>
      </c>
    </row>
    <row r="124" spans="1:4" ht="27" customHeight="1" x14ac:dyDescent="0.25">
      <c r="A124" s="89" t="s">
        <v>125</v>
      </c>
      <c r="B124" s="103">
        <v>55</v>
      </c>
      <c r="C124" s="108"/>
      <c r="D124" s="103"/>
    </row>
    <row r="125" spans="1:4" ht="27" customHeight="1" x14ac:dyDescent="0.25">
      <c r="A125" s="89" t="s">
        <v>108</v>
      </c>
      <c r="B125" s="103">
        <v>57</v>
      </c>
      <c r="C125" s="108" t="s">
        <v>120</v>
      </c>
      <c r="D125" s="103">
        <v>1</v>
      </c>
    </row>
    <row r="126" spans="1:4" ht="27" customHeight="1" x14ac:dyDescent="0.25">
      <c r="A126" s="90" t="s">
        <v>108</v>
      </c>
      <c r="B126" s="103">
        <v>57</v>
      </c>
      <c r="C126" s="108" t="s">
        <v>201</v>
      </c>
      <c r="D126" s="103">
        <v>2</v>
      </c>
    </row>
    <row r="127" spans="1:4" ht="27" customHeight="1" x14ac:dyDescent="0.25">
      <c r="A127" s="89" t="s">
        <v>108</v>
      </c>
      <c r="B127" s="103">
        <v>57</v>
      </c>
      <c r="C127" s="108" t="s">
        <v>232</v>
      </c>
      <c r="D127" s="103">
        <v>3</v>
      </c>
    </row>
    <row r="128" spans="1:4" ht="27" customHeight="1" x14ac:dyDescent="0.25">
      <c r="A128" s="89" t="s">
        <v>108</v>
      </c>
      <c r="B128" s="103">
        <v>57</v>
      </c>
      <c r="C128" s="108" t="s">
        <v>109</v>
      </c>
      <c r="D128" s="103">
        <v>4</v>
      </c>
    </row>
    <row r="129" spans="1:4" ht="27" customHeight="1" x14ac:dyDescent="0.25">
      <c r="A129" s="90" t="s">
        <v>95</v>
      </c>
      <c r="B129" s="103">
        <v>59</v>
      </c>
      <c r="C129" s="108"/>
      <c r="D129" s="103"/>
    </row>
    <row r="130" spans="1:4" ht="9.75" customHeight="1" x14ac:dyDescent="0.25">
      <c r="A130" s="90" t="s">
        <v>103</v>
      </c>
      <c r="B130" s="103">
        <v>61</v>
      </c>
      <c r="C130" s="108"/>
      <c r="D130" s="103"/>
    </row>
    <row r="131" spans="1:4" ht="27.75" customHeight="1" x14ac:dyDescent="0.25">
      <c r="A131"/>
      <c r="B131"/>
      <c r="C131"/>
      <c r="D131"/>
    </row>
    <row r="132" spans="1:4" ht="27.75" customHeight="1" x14ac:dyDescent="0.25">
      <c r="A132"/>
      <c r="B132"/>
      <c r="C132"/>
      <c r="D132"/>
    </row>
    <row r="133" spans="1:4" ht="27.75" customHeight="1" x14ac:dyDescent="0.25">
      <c r="A133"/>
      <c r="B133"/>
      <c r="C133"/>
      <c r="D133"/>
    </row>
    <row r="134" spans="1:4" ht="27.75" customHeight="1" x14ac:dyDescent="0.25">
      <c r="A134"/>
      <c r="B134"/>
      <c r="C134"/>
      <c r="D134"/>
    </row>
    <row r="135" spans="1:4" ht="27.75" customHeight="1" x14ac:dyDescent="0.25">
      <c r="A135"/>
      <c r="B135"/>
      <c r="C135"/>
      <c r="D135"/>
    </row>
    <row r="136" spans="1:4" ht="27.75" customHeight="1" x14ac:dyDescent="0.25">
      <c r="A136"/>
      <c r="B136"/>
      <c r="C136"/>
      <c r="D136"/>
    </row>
    <row r="137" spans="1:4" ht="27.75" customHeight="1" x14ac:dyDescent="0.25">
      <c r="A137"/>
      <c r="B137"/>
      <c r="C137"/>
      <c r="D137"/>
    </row>
    <row r="138" spans="1:4" ht="27.75" customHeight="1" x14ac:dyDescent="0.25">
      <c r="A138"/>
      <c r="B138"/>
      <c r="C138"/>
      <c r="D138"/>
    </row>
    <row r="139" spans="1:4" ht="27.75" customHeight="1" x14ac:dyDescent="0.25">
      <c r="A139"/>
      <c r="B139"/>
      <c r="C139"/>
      <c r="D139"/>
    </row>
    <row r="140" spans="1:4" ht="27.75" customHeight="1" x14ac:dyDescent="0.25">
      <c r="A140"/>
      <c r="B140"/>
      <c r="C140"/>
      <c r="D140"/>
    </row>
    <row r="141" spans="1:4" ht="27.75" customHeight="1" x14ac:dyDescent="0.25">
      <c r="A141"/>
      <c r="B141"/>
      <c r="C141"/>
      <c r="D141"/>
    </row>
    <row r="142" spans="1:4" ht="27.75" customHeight="1" x14ac:dyDescent="0.25">
      <c r="A142"/>
      <c r="B142"/>
      <c r="C142"/>
      <c r="D142"/>
    </row>
    <row r="143" spans="1:4" ht="27.75" customHeight="1" x14ac:dyDescent="0.25">
      <c r="A143"/>
      <c r="B143"/>
      <c r="C143"/>
      <c r="D143"/>
    </row>
    <row r="144" spans="1:4" ht="27.75" customHeight="1" x14ac:dyDescent="0.25">
      <c r="A144"/>
      <c r="B144"/>
      <c r="C144"/>
      <c r="D144"/>
    </row>
    <row r="145" spans="1:4" ht="27.75" customHeight="1" x14ac:dyDescent="0.25">
      <c r="A145"/>
      <c r="B145"/>
      <c r="C145"/>
      <c r="D145"/>
    </row>
    <row r="146" spans="1:4" ht="27.75" customHeight="1" x14ac:dyDescent="0.25">
      <c r="A146"/>
      <c r="B146"/>
      <c r="C146"/>
      <c r="D146"/>
    </row>
    <row r="147" spans="1:4" ht="27.75" customHeight="1" x14ac:dyDescent="0.25">
      <c r="A147"/>
      <c r="B147"/>
      <c r="C147"/>
      <c r="D147"/>
    </row>
    <row r="148" spans="1:4" ht="27.75" customHeight="1" x14ac:dyDescent="0.25">
      <c r="A148"/>
      <c r="B148"/>
      <c r="C148"/>
      <c r="D148"/>
    </row>
    <row r="149" spans="1:4" ht="27.75" customHeight="1" x14ac:dyDescent="0.25">
      <c r="A149"/>
      <c r="B149"/>
      <c r="C149"/>
      <c r="D149"/>
    </row>
    <row r="150" spans="1:4" ht="27.75" customHeight="1" x14ac:dyDescent="0.25">
      <c r="A150"/>
      <c r="B150"/>
      <c r="C150"/>
      <c r="D150"/>
    </row>
    <row r="151" spans="1:4" ht="27.75" customHeight="1" x14ac:dyDescent="0.25">
      <c r="A151"/>
      <c r="B151"/>
      <c r="C151"/>
      <c r="D151"/>
    </row>
    <row r="152" spans="1:4" ht="27.75" customHeight="1" x14ac:dyDescent="0.25">
      <c r="A152"/>
      <c r="B152"/>
      <c r="C152"/>
      <c r="D152"/>
    </row>
    <row r="153" spans="1:4" ht="27.75" customHeight="1" x14ac:dyDescent="0.25">
      <c r="A153"/>
      <c r="B153"/>
      <c r="C153"/>
      <c r="D153"/>
    </row>
    <row r="154" spans="1:4" ht="27.75" customHeight="1" x14ac:dyDescent="0.25">
      <c r="A154"/>
      <c r="B154"/>
      <c r="C154"/>
      <c r="D154"/>
    </row>
    <row r="155" spans="1:4" ht="27.75" customHeight="1" x14ac:dyDescent="0.25">
      <c r="A155"/>
      <c r="B155"/>
      <c r="C155"/>
      <c r="D155"/>
    </row>
    <row r="156" spans="1:4" ht="27.75" customHeight="1" x14ac:dyDescent="0.25">
      <c r="A156"/>
      <c r="B156"/>
      <c r="C156"/>
      <c r="D156"/>
    </row>
    <row r="157" spans="1:4" ht="27.75" customHeight="1" x14ac:dyDescent="0.25">
      <c r="A157"/>
      <c r="B157"/>
      <c r="C157"/>
      <c r="D157"/>
    </row>
    <row r="158" spans="1:4" ht="27.75" customHeight="1" x14ac:dyDescent="0.25">
      <c r="A158"/>
      <c r="B158"/>
      <c r="C158"/>
      <c r="D158"/>
    </row>
    <row r="159" spans="1:4" ht="27.75" customHeight="1" x14ac:dyDescent="0.25">
      <c r="A159"/>
      <c r="B159"/>
      <c r="C159"/>
      <c r="D159"/>
    </row>
    <row r="160" spans="1:4" ht="27.75" customHeight="1" x14ac:dyDescent="0.25">
      <c r="A160"/>
      <c r="B160"/>
      <c r="C160"/>
      <c r="D160"/>
    </row>
    <row r="161" spans="1:4" ht="27.75" customHeight="1" x14ac:dyDescent="0.25">
      <c r="A161"/>
      <c r="B161"/>
      <c r="C161"/>
      <c r="D161"/>
    </row>
    <row r="162" spans="1:4" ht="27.75" customHeight="1" x14ac:dyDescent="0.25">
      <c r="A162"/>
      <c r="B162"/>
      <c r="C162"/>
      <c r="D162"/>
    </row>
    <row r="163" spans="1:4" ht="27.75" customHeight="1" x14ac:dyDescent="0.25">
      <c r="A163"/>
      <c r="B163"/>
      <c r="C163"/>
      <c r="D163"/>
    </row>
    <row r="164" spans="1:4" ht="27.75" customHeight="1" x14ac:dyDescent="0.25">
      <c r="A164"/>
      <c r="B164"/>
      <c r="C164"/>
      <c r="D164"/>
    </row>
    <row r="165" spans="1:4" ht="27.75" customHeight="1" x14ac:dyDescent="0.25">
      <c r="A165"/>
      <c r="B165"/>
      <c r="C165"/>
      <c r="D165"/>
    </row>
    <row r="166" spans="1:4" ht="27.75" customHeight="1" x14ac:dyDescent="0.25">
      <c r="A166"/>
      <c r="B166"/>
      <c r="C166"/>
      <c r="D166"/>
    </row>
    <row r="167" spans="1:4" ht="27.75" customHeight="1" x14ac:dyDescent="0.25">
      <c r="A167"/>
      <c r="B167"/>
      <c r="C167"/>
      <c r="D167"/>
    </row>
    <row r="168" spans="1:4" ht="27.75" customHeight="1" x14ac:dyDescent="0.25">
      <c r="A168"/>
      <c r="B168"/>
      <c r="C168"/>
      <c r="D168"/>
    </row>
    <row r="169" spans="1:4" ht="27.75" customHeight="1" x14ac:dyDescent="0.25">
      <c r="A169"/>
      <c r="B169"/>
      <c r="C169"/>
      <c r="D169"/>
    </row>
    <row r="170" spans="1:4" ht="27.75" customHeight="1" x14ac:dyDescent="0.25">
      <c r="A170"/>
      <c r="B170"/>
      <c r="C170"/>
      <c r="D170"/>
    </row>
    <row r="171" spans="1:4" ht="27.75" customHeight="1" x14ac:dyDescent="0.25">
      <c r="A171"/>
      <c r="B171"/>
      <c r="C171"/>
      <c r="D171"/>
    </row>
    <row r="172" spans="1:4" ht="27.75" customHeight="1" x14ac:dyDescent="0.25">
      <c r="A172"/>
      <c r="B172"/>
      <c r="C172"/>
      <c r="D172"/>
    </row>
    <row r="173" spans="1:4" ht="27.75" customHeight="1" x14ac:dyDescent="0.25">
      <c r="A173"/>
      <c r="B173"/>
      <c r="C173"/>
      <c r="D173"/>
    </row>
    <row r="174" spans="1:4" ht="27.75" customHeight="1" x14ac:dyDescent="0.25">
      <c r="A174"/>
      <c r="B174"/>
      <c r="C174"/>
      <c r="D174"/>
    </row>
    <row r="175" spans="1:4" ht="27.75" customHeight="1" x14ac:dyDescent="0.25">
      <c r="A175"/>
      <c r="B175"/>
      <c r="C175"/>
      <c r="D175"/>
    </row>
    <row r="176" spans="1:4" ht="27.75" customHeight="1" x14ac:dyDescent="0.25">
      <c r="A176"/>
      <c r="B176"/>
      <c r="C176"/>
      <c r="D176"/>
    </row>
  </sheetData>
  <autoFilter ref="A2:G130">
    <sortState ref="A76:F81">
      <sortCondition ref="C2:C130"/>
    </sortState>
  </autoFilter>
  <mergeCells count="1">
    <mergeCell ref="A1:D1"/>
  </mergeCells>
  <pageMargins left="0.7" right="0.7" top="0.75" bottom="0.75" header="0.3" footer="0.3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8"/>
  <sheetViews>
    <sheetView workbookViewId="0">
      <selection activeCell="B2" sqref="B2"/>
    </sheetView>
  </sheetViews>
  <sheetFormatPr baseColWidth="10" defaultColWidth="14.453125" defaultRowHeight="15" customHeight="1" x14ac:dyDescent="0.25"/>
  <cols>
    <col min="1" max="1" width="65.7265625" customWidth="1"/>
    <col min="2" max="26" width="10.7265625" customWidth="1"/>
  </cols>
  <sheetData>
    <row r="1" spans="1:2" ht="12.75" customHeight="1" x14ac:dyDescent="0.3">
      <c r="A1" s="4" t="s">
        <v>2</v>
      </c>
      <c r="B1" s="5"/>
    </row>
    <row r="2" spans="1:2" ht="12.75" customHeight="1" x14ac:dyDescent="0.3">
      <c r="A2" s="66" t="s">
        <v>3</v>
      </c>
      <c r="B2" s="5">
        <v>1</v>
      </c>
    </row>
    <row r="3" spans="1:2" ht="12.75" customHeight="1" x14ac:dyDescent="0.3">
      <c r="A3" s="67" t="s">
        <v>4</v>
      </c>
      <c r="B3" s="5">
        <v>2</v>
      </c>
    </row>
    <row r="4" spans="1:2" ht="12.75" customHeight="1" x14ac:dyDescent="0.3">
      <c r="A4" s="68" t="s">
        <v>74</v>
      </c>
      <c r="B4" s="5">
        <v>3</v>
      </c>
    </row>
    <row r="5" spans="1:2" ht="12.75" customHeight="1" x14ac:dyDescent="0.3">
      <c r="A5" s="65" t="s">
        <v>5</v>
      </c>
      <c r="B5" s="5">
        <v>4</v>
      </c>
    </row>
    <row r="6" spans="1:2" ht="12.75" customHeight="1" x14ac:dyDescent="0.3">
      <c r="A6" s="65" t="s">
        <v>78</v>
      </c>
      <c r="B6" s="5">
        <v>5</v>
      </c>
    </row>
    <row r="7" spans="1:2" ht="12.75" customHeight="1" x14ac:dyDescent="0.3">
      <c r="A7" s="62" t="s">
        <v>6</v>
      </c>
      <c r="B7" s="5">
        <v>6</v>
      </c>
    </row>
    <row r="8" spans="1:2" ht="12.75" customHeight="1" x14ac:dyDescent="0.3">
      <c r="A8" s="62" t="s">
        <v>7</v>
      </c>
      <c r="B8" s="5">
        <v>7</v>
      </c>
    </row>
    <row r="9" spans="1:2" ht="12.75" customHeight="1" x14ac:dyDescent="0.3">
      <c r="A9" s="62" t="s">
        <v>8</v>
      </c>
      <c r="B9" s="5">
        <v>8</v>
      </c>
    </row>
    <row r="10" spans="1:2" ht="12.75" customHeight="1" x14ac:dyDescent="0.3">
      <c r="A10" s="62" t="s">
        <v>77</v>
      </c>
      <c r="B10" s="5">
        <v>9</v>
      </c>
    </row>
    <row r="11" spans="1:2" ht="12.75" customHeight="1" x14ac:dyDescent="0.3">
      <c r="A11" s="62" t="s">
        <v>9</v>
      </c>
      <c r="B11" s="5">
        <v>10</v>
      </c>
    </row>
    <row r="12" spans="1:2" ht="12.75" customHeight="1" x14ac:dyDescent="0.3">
      <c r="A12" s="62" t="s">
        <v>10</v>
      </c>
      <c r="B12" s="5">
        <v>11</v>
      </c>
    </row>
    <row r="13" spans="1:2" ht="12.75" customHeight="1" x14ac:dyDescent="0.3">
      <c r="A13" s="62" t="s">
        <v>76</v>
      </c>
      <c r="B13" s="5">
        <v>12</v>
      </c>
    </row>
    <row r="14" spans="1:2" ht="12.75" customHeight="1" x14ac:dyDescent="0.3">
      <c r="A14" s="62" t="s">
        <v>11</v>
      </c>
      <c r="B14" s="5">
        <v>13</v>
      </c>
    </row>
    <row r="15" spans="1:2" ht="12.75" customHeight="1" x14ac:dyDescent="0.3">
      <c r="A15" s="62" t="s">
        <v>12</v>
      </c>
      <c r="B15" s="5">
        <v>14</v>
      </c>
    </row>
    <row r="16" spans="1:2" ht="12.75" customHeight="1" x14ac:dyDescent="0.3">
      <c r="A16" s="63" t="s">
        <v>80</v>
      </c>
      <c r="B16" s="5">
        <v>15</v>
      </c>
    </row>
    <row r="17" spans="1:2" ht="12.75" customHeight="1" x14ac:dyDescent="0.3">
      <c r="A17" s="64" t="s">
        <v>13</v>
      </c>
      <c r="B17" s="5">
        <v>16</v>
      </c>
    </row>
    <row r="18" spans="1:2" ht="12.75" customHeight="1" x14ac:dyDescent="0.3">
      <c r="A18" s="65" t="s">
        <v>14</v>
      </c>
      <c r="B18" s="5">
        <v>17</v>
      </c>
    </row>
    <row r="19" spans="1:2" ht="12.75" customHeight="1" x14ac:dyDescent="0.3">
      <c r="A19" s="67" t="s">
        <v>15</v>
      </c>
      <c r="B19" s="5">
        <v>18</v>
      </c>
    </row>
    <row r="20" spans="1:2" ht="12.75" customHeight="1" x14ac:dyDescent="0.3">
      <c r="A20" s="65" t="s">
        <v>75</v>
      </c>
      <c r="B20" s="5">
        <v>19</v>
      </c>
    </row>
    <row r="21" spans="1:2" ht="12.75" customHeight="1" x14ac:dyDescent="0.3">
      <c r="A21" s="65" t="s">
        <v>16</v>
      </c>
      <c r="B21" s="5">
        <v>20</v>
      </c>
    </row>
    <row r="22" spans="1:2" ht="12.75" customHeight="1" x14ac:dyDescent="0.3">
      <c r="A22" s="65" t="s">
        <v>71</v>
      </c>
      <c r="B22" s="5">
        <v>21</v>
      </c>
    </row>
    <row r="23" spans="1:2" ht="12.75" customHeight="1" x14ac:dyDescent="0.3">
      <c r="A23" s="65" t="s">
        <v>72</v>
      </c>
      <c r="B23" s="5">
        <v>22</v>
      </c>
    </row>
    <row r="24" spans="1:2" ht="12.75" customHeight="1" x14ac:dyDescent="0.3">
      <c r="A24" s="65" t="s">
        <v>17</v>
      </c>
      <c r="B24" s="5">
        <v>23</v>
      </c>
    </row>
    <row r="25" spans="1:2" ht="12.75" customHeight="1" x14ac:dyDescent="0.3">
      <c r="A25" s="69" t="s">
        <v>18</v>
      </c>
      <c r="B25" s="5">
        <v>24</v>
      </c>
    </row>
    <row r="26" spans="1:2" ht="12.75" customHeight="1" x14ac:dyDescent="0.3">
      <c r="A26" s="65" t="s">
        <v>19</v>
      </c>
      <c r="B26" s="5">
        <v>25</v>
      </c>
    </row>
    <row r="27" spans="1:2" ht="12.75" customHeight="1" x14ac:dyDescent="0.3">
      <c r="A27" s="69" t="s">
        <v>79</v>
      </c>
      <c r="B27" s="5">
        <v>26</v>
      </c>
    </row>
    <row r="28" spans="1:2" ht="12.75" customHeight="1" x14ac:dyDescent="0.3">
      <c r="A28" s="62" t="s">
        <v>20</v>
      </c>
      <c r="B28" s="5">
        <v>27</v>
      </c>
    </row>
    <row r="29" spans="1:2" ht="12.75" customHeight="1" x14ac:dyDescent="0.3">
      <c r="A29" s="62" t="s">
        <v>21</v>
      </c>
      <c r="B29" s="5">
        <v>28</v>
      </c>
    </row>
    <row r="30" spans="1:2" ht="12.75" customHeight="1" x14ac:dyDescent="0.3">
      <c r="A30" s="62" t="s">
        <v>73</v>
      </c>
      <c r="B30" s="5">
        <v>29</v>
      </c>
    </row>
    <row r="31" spans="1:2" ht="12.75" customHeight="1" x14ac:dyDescent="0.3">
      <c r="A31" s="62" t="s">
        <v>22</v>
      </c>
      <c r="B31" s="5">
        <v>30</v>
      </c>
    </row>
    <row r="32" spans="1:2" ht="12.75" customHeight="1" x14ac:dyDescent="0.3">
      <c r="A32" s="65" t="s">
        <v>23</v>
      </c>
      <c r="B32" s="5">
        <v>31</v>
      </c>
    </row>
    <row r="33" spans="1:2" ht="12.75" customHeight="1" x14ac:dyDescent="0.3">
      <c r="A33" s="65" t="s">
        <v>24</v>
      </c>
      <c r="B33" s="5">
        <v>32</v>
      </c>
    </row>
    <row r="34" spans="1:2" ht="12.75" customHeight="1" x14ac:dyDescent="0.3">
      <c r="A34" s="65" t="s">
        <v>25</v>
      </c>
      <c r="B34" s="5">
        <v>33</v>
      </c>
    </row>
    <row r="35" spans="1:2" ht="12.75" customHeight="1" x14ac:dyDescent="0.3">
      <c r="A35" s="66" t="s">
        <v>26</v>
      </c>
      <c r="B35" s="5">
        <v>34</v>
      </c>
    </row>
    <row r="36" spans="1:2" ht="12.75" customHeight="1" x14ac:dyDescent="0.3">
      <c r="A36" s="65" t="s">
        <v>27</v>
      </c>
      <c r="B36" s="5">
        <v>35</v>
      </c>
    </row>
    <row r="37" spans="1:2" ht="12.75" customHeight="1" x14ac:dyDescent="0.3">
      <c r="A37" s="65" t="s">
        <v>28</v>
      </c>
      <c r="B37" s="5">
        <v>36</v>
      </c>
    </row>
    <row r="38" spans="1:2" ht="12.75" customHeight="1" x14ac:dyDescent="0.3">
      <c r="A38" s="65" t="s">
        <v>29</v>
      </c>
      <c r="B38" s="5">
        <v>37</v>
      </c>
    </row>
    <row r="39" spans="1:2" ht="12.75" customHeight="1" x14ac:dyDescent="0.3">
      <c r="A39" s="70" t="s">
        <v>30</v>
      </c>
      <c r="B39" s="5">
        <v>38</v>
      </c>
    </row>
    <row r="40" spans="1:2" ht="12.75" customHeight="1" x14ac:dyDescent="0.3">
      <c r="A40" s="66" t="s">
        <v>31</v>
      </c>
      <c r="B40" s="5">
        <v>39</v>
      </c>
    </row>
    <row r="41" spans="1:2" ht="12.75" customHeight="1" x14ac:dyDescent="0.3">
      <c r="B41" s="5"/>
    </row>
    <row r="42" spans="1:2" ht="12.75" customHeight="1" x14ac:dyDescent="0.3">
      <c r="B42" s="5"/>
    </row>
    <row r="43" spans="1:2" ht="12.75" customHeight="1" x14ac:dyDescent="0.3">
      <c r="B43" s="5"/>
    </row>
    <row r="44" spans="1:2" ht="12.75" customHeight="1" x14ac:dyDescent="0.3">
      <c r="B44" s="5"/>
    </row>
    <row r="45" spans="1:2" ht="12.75" customHeight="1" x14ac:dyDescent="0.3">
      <c r="B45" s="5"/>
    </row>
    <row r="46" spans="1:2" ht="12.75" customHeight="1" x14ac:dyDescent="0.3">
      <c r="B46" s="5"/>
    </row>
    <row r="47" spans="1:2" ht="12.75" customHeight="1" x14ac:dyDescent="0.3">
      <c r="B47" s="5"/>
    </row>
    <row r="48" spans="1:2" ht="12.75" customHeight="1" x14ac:dyDescent="0.3">
      <c r="B48" s="5"/>
    </row>
    <row r="49" spans="2:2" ht="12.75" customHeight="1" x14ac:dyDescent="0.3">
      <c r="B49" s="5"/>
    </row>
    <row r="50" spans="2:2" ht="12.75" customHeight="1" x14ac:dyDescent="0.3">
      <c r="B50" s="5"/>
    </row>
    <row r="51" spans="2:2" ht="12.75" customHeight="1" x14ac:dyDescent="0.3">
      <c r="B51" s="5"/>
    </row>
    <row r="52" spans="2:2" ht="12.75" customHeight="1" x14ac:dyDescent="0.3">
      <c r="B52" s="5"/>
    </row>
    <row r="53" spans="2:2" ht="12.75" customHeight="1" x14ac:dyDescent="0.3">
      <c r="B53" s="5"/>
    </row>
    <row r="54" spans="2:2" ht="12.75" customHeight="1" x14ac:dyDescent="0.3">
      <c r="B54" s="5"/>
    </row>
    <row r="55" spans="2:2" ht="12.75" customHeight="1" x14ac:dyDescent="0.3">
      <c r="B55" s="5"/>
    </row>
    <row r="56" spans="2:2" ht="12.75" customHeight="1" x14ac:dyDescent="0.3">
      <c r="B56" s="5"/>
    </row>
    <row r="57" spans="2:2" ht="12.75" customHeight="1" x14ac:dyDescent="0.3">
      <c r="B57" s="5"/>
    </row>
    <row r="58" spans="2:2" ht="12.75" customHeight="1" x14ac:dyDescent="0.3">
      <c r="B58" s="5"/>
    </row>
    <row r="59" spans="2:2" ht="12.75" customHeight="1" x14ac:dyDescent="0.3">
      <c r="B59" s="5"/>
    </row>
    <row r="60" spans="2:2" ht="12.75" customHeight="1" x14ac:dyDescent="0.3">
      <c r="B60" s="5"/>
    </row>
    <row r="61" spans="2:2" ht="12.75" customHeight="1" x14ac:dyDescent="0.3">
      <c r="B61" s="5"/>
    </row>
    <row r="62" spans="2:2" ht="12.75" customHeight="1" x14ac:dyDescent="0.3">
      <c r="B62" s="5"/>
    </row>
    <row r="63" spans="2:2" ht="12.75" customHeight="1" x14ac:dyDescent="0.3">
      <c r="B63" s="5"/>
    </row>
    <row r="64" spans="2:2" ht="12.75" customHeight="1" x14ac:dyDescent="0.3">
      <c r="B64" s="5"/>
    </row>
    <row r="65" spans="2:2" ht="12.75" customHeight="1" x14ac:dyDescent="0.3">
      <c r="B65" s="5"/>
    </row>
    <row r="66" spans="2:2" ht="12.75" customHeight="1" x14ac:dyDescent="0.25"/>
    <row r="67" spans="2:2" ht="12.75" customHeight="1" x14ac:dyDescent="0.25"/>
    <row r="68" spans="2:2" ht="12.75" customHeight="1" x14ac:dyDescent="0.25"/>
    <row r="69" spans="2:2" ht="12.75" customHeight="1" x14ac:dyDescent="0.25"/>
    <row r="70" spans="2:2" ht="12.75" customHeight="1" x14ac:dyDescent="0.25"/>
    <row r="71" spans="2:2" ht="12.75" customHeight="1" x14ac:dyDescent="0.25"/>
    <row r="72" spans="2:2" ht="12.75" customHeight="1" x14ac:dyDescent="0.25"/>
    <row r="73" spans="2:2" ht="12.75" customHeight="1" x14ac:dyDescent="0.25"/>
    <row r="74" spans="2:2" ht="12.75" customHeight="1" x14ac:dyDescent="0.25"/>
    <row r="75" spans="2:2" ht="12.75" customHeight="1" x14ac:dyDescent="0.25"/>
    <row r="76" spans="2:2" ht="12.75" customHeight="1" x14ac:dyDescent="0.25"/>
    <row r="77" spans="2:2" ht="12.75" customHeight="1" x14ac:dyDescent="0.25"/>
    <row r="78" spans="2:2" ht="12.75" customHeight="1" x14ac:dyDescent="0.25"/>
    <row r="79" spans="2:2" ht="12.75" customHeight="1" x14ac:dyDescent="0.25"/>
    <row r="80" spans="2:2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</sheetData>
  <sortState ref="A2:A65">
    <sortCondition ref="A1:A65"/>
  </sortState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outlinePr summaryBelow="0" summaryRight="0"/>
  </sheetPr>
  <dimension ref="A1:Z1000"/>
  <sheetViews>
    <sheetView showGridLines="0" topLeftCell="A18" workbookViewId="0">
      <selection activeCell="A36" sqref="A36"/>
    </sheetView>
  </sheetViews>
  <sheetFormatPr baseColWidth="10" defaultColWidth="14.453125" defaultRowHeight="15" customHeight="1" x14ac:dyDescent="0.25"/>
  <cols>
    <col min="1" max="1" width="7.54296875" customWidth="1"/>
    <col min="2" max="2" width="17.26953125" customWidth="1"/>
    <col min="3" max="3" width="44.7265625" customWidth="1"/>
    <col min="4" max="5" width="7.1796875" customWidth="1"/>
    <col min="6" max="8" width="6.7265625" customWidth="1"/>
    <col min="9" max="9" width="7.7265625" customWidth="1"/>
    <col min="10" max="10" width="8.453125" customWidth="1"/>
    <col min="11" max="11" width="7.7265625" customWidth="1"/>
    <col min="12" max="12" width="12" customWidth="1"/>
    <col min="13" max="13" width="6.453125" customWidth="1"/>
    <col min="14" max="14" width="6.54296875" customWidth="1"/>
    <col min="15" max="15" width="5.54296875" customWidth="1"/>
    <col min="16" max="16" width="75" customWidth="1"/>
    <col min="17" max="23" width="10.7265625" customWidth="1"/>
  </cols>
  <sheetData>
    <row r="1" spans="1:26" ht="12.75" customHeight="1" x14ac:dyDescent="0.3">
      <c r="A1" s="6"/>
      <c r="B1" s="6"/>
      <c r="C1" s="131" t="s">
        <v>1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3"/>
      <c r="Q1" s="1"/>
      <c r="R1" s="1"/>
      <c r="S1" s="1"/>
      <c r="T1" s="1"/>
      <c r="U1" s="1"/>
      <c r="V1" s="1"/>
      <c r="W1" s="1"/>
      <c r="X1" s="2"/>
      <c r="Y1" s="2"/>
      <c r="Z1" s="2"/>
    </row>
    <row r="2" spans="1:26" ht="12.75" customHeight="1" x14ac:dyDescent="0.3">
      <c r="A2" s="6"/>
      <c r="B2" s="6"/>
      <c r="C2" s="134" t="s">
        <v>0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3"/>
      <c r="Q2" s="1"/>
      <c r="R2" s="1"/>
      <c r="S2" s="1"/>
      <c r="T2" s="1"/>
      <c r="U2" s="1"/>
      <c r="V2" s="1"/>
      <c r="W2" s="1"/>
      <c r="X2" s="2"/>
      <c r="Y2" s="2"/>
      <c r="Z2" s="2"/>
    </row>
    <row r="3" spans="1:26" ht="12.75" customHeight="1" x14ac:dyDescent="0.3">
      <c r="A3" s="6"/>
      <c r="B3" s="6"/>
      <c r="C3" s="7"/>
      <c r="D3" s="8"/>
      <c r="E3" s="8"/>
      <c r="F3" s="8"/>
      <c r="G3" s="9"/>
      <c r="H3" s="9"/>
      <c r="I3" s="9"/>
      <c r="J3" s="9"/>
      <c r="K3" s="9"/>
      <c r="L3" s="8"/>
      <c r="M3" s="9"/>
      <c r="N3" s="9"/>
      <c r="O3" s="9"/>
      <c r="P3" s="10"/>
      <c r="Q3" s="1"/>
      <c r="R3" s="1"/>
      <c r="S3" s="1"/>
      <c r="T3" s="1"/>
      <c r="U3" s="1"/>
      <c r="V3" s="1"/>
      <c r="W3" s="1"/>
      <c r="X3" s="2"/>
      <c r="Y3" s="2"/>
      <c r="Z3" s="2"/>
    </row>
    <row r="4" spans="1:26" ht="12.75" customHeight="1" x14ac:dyDescent="0.3">
      <c r="A4" s="6"/>
      <c r="B4" s="6"/>
      <c r="C4" s="7" t="s">
        <v>37</v>
      </c>
      <c r="D4" s="8" t="s">
        <v>38</v>
      </c>
      <c r="E4" s="8"/>
      <c r="F4" s="8"/>
      <c r="G4" s="9"/>
      <c r="H4" s="9"/>
      <c r="I4" s="9"/>
      <c r="J4" s="9"/>
      <c r="K4" s="9"/>
      <c r="L4" s="2"/>
      <c r="M4" s="9"/>
      <c r="N4" s="9"/>
      <c r="O4" s="9"/>
      <c r="P4" s="10"/>
      <c r="Q4" s="1"/>
      <c r="R4" s="1"/>
      <c r="S4" s="1"/>
      <c r="T4" s="1"/>
      <c r="U4" s="1"/>
      <c r="V4" s="1"/>
      <c r="W4" s="1"/>
      <c r="X4" s="2"/>
      <c r="Y4" s="2"/>
      <c r="Z4" s="2"/>
    </row>
    <row r="5" spans="1:26" ht="12.75" customHeight="1" x14ac:dyDescent="0.3">
      <c r="A5" s="6"/>
      <c r="B5" s="6"/>
      <c r="C5" s="8" t="s">
        <v>39</v>
      </c>
      <c r="D5" s="7" t="s">
        <v>40</v>
      </c>
      <c r="E5" s="8"/>
      <c r="F5" s="7"/>
      <c r="G5" s="9"/>
      <c r="H5" s="9"/>
      <c r="I5" s="9"/>
      <c r="J5" s="9"/>
      <c r="K5" s="9"/>
      <c r="L5" s="11" t="s">
        <v>41</v>
      </c>
      <c r="M5" s="9"/>
      <c r="N5" s="9"/>
      <c r="O5" s="9"/>
      <c r="P5" s="11"/>
      <c r="Q5" s="1"/>
      <c r="R5" s="1"/>
      <c r="S5" s="1"/>
      <c r="T5" s="1"/>
      <c r="U5" s="1"/>
      <c r="V5" s="1"/>
      <c r="W5" s="1"/>
      <c r="X5" s="2"/>
      <c r="Y5" s="2"/>
      <c r="Z5" s="2"/>
    </row>
    <row r="6" spans="1:26" ht="12.75" customHeight="1" x14ac:dyDescent="0.3">
      <c r="A6" s="6"/>
      <c r="B6" s="6"/>
      <c r="C6" s="7" t="s">
        <v>42</v>
      </c>
      <c r="D6" s="7" t="s">
        <v>43</v>
      </c>
      <c r="E6" s="8"/>
      <c r="F6" s="7"/>
      <c r="G6" s="9"/>
      <c r="H6" s="9"/>
      <c r="I6" s="9"/>
      <c r="J6" s="9"/>
      <c r="K6" s="9"/>
      <c r="L6" s="11" t="s">
        <v>44</v>
      </c>
      <c r="M6" s="9"/>
      <c r="N6" s="9"/>
      <c r="O6" s="9"/>
      <c r="P6" s="11"/>
      <c r="Q6" s="1"/>
      <c r="R6" s="1"/>
      <c r="S6" s="1"/>
      <c r="T6" s="1"/>
      <c r="U6" s="1"/>
      <c r="V6" s="1"/>
      <c r="W6" s="1"/>
      <c r="X6" s="2"/>
      <c r="Y6" s="2"/>
      <c r="Z6" s="2"/>
    </row>
    <row r="7" spans="1:26" ht="12.75" customHeight="1" x14ac:dyDescent="0.3">
      <c r="A7" s="6"/>
      <c r="B7" s="6"/>
      <c r="C7" s="7" t="s">
        <v>45</v>
      </c>
      <c r="D7" s="7" t="s">
        <v>46</v>
      </c>
      <c r="E7" s="8"/>
      <c r="F7" s="7"/>
      <c r="G7" s="9"/>
      <c r="H7" s="9"/>
      <c r="I7" s="9"/>
      <c r="J7" s="9"/>
      <c r="K7" s="9"/>
      <c r="L7" s="11" t="s">
        <v>47</v>
      </c>
      <c r="M7" s="8"/>
      <c r="N7" s="9"/>
      <c r="O7" s="9"/>
      <c r="P7" s="11"/>
      <c r="Q7" s="1"/>
      <c r="R7" s="1"/>
      <c r="S7" s="1"/>
      <c r="T7" s="1"/>
      <c r="U7" s="1"/>
      <c r="V7" s="1"/>
      <c r="W7" s="1"/>
      <c r="X7" s="2"/>
      <c r="Y7" s="2"/>
      <c r="Z7" s="2"/>
    </row>
    <row r="8" spans="1:26" ht="18" customHeight="1" x14ac:dyDescent="0.3">
      <c r="A8" s="12"/>
      <c r="B8" s="135" t="s">
        <v>48</v>
      </c>
      <c r="C8" s="138" t="s">
        <v>49</v>
      </c>
      <c r="D8" s="141" t="s">
        <v>50</v>
      </c>
      <c r="E8" s="142"/>
      <c r="F8" s="145" t="s">
        <v>51</v>
      </c>
      <c r="G8" s="146"/>
      <c r="H8" s="146"/>
      <c r="I8" s="142"/>
      <c r="J8" s="155" t="s">
        <v>52</v>
      </c>
      <c r="K8" s="156"/>
      <c r="L8" s="151" t="s">
        <v>53</v>
      </c>
      <c r="M8" s="141" t="s">
        <v>54</v>
      </c>
      <c r="N8" s="146"/>
      <c r="O8" s="142"/>
      <c r="P8" s="148" t="s">
        <v>55</v>
      </c>
      <c r="Q8" s="1"/>
      <c r="R8" s="1"/>
      <c r="S8" s="1"/>
      <c r="T8" s="1"/>
      <c r="U8" s="1"/>
      <c r="V8" s="1"/>
      <c r="W8" s="1"/>
      <c r="X8" s="2"/>
      <c r="Y8" s="2"/>
      <c r="Z8" s="2"/>
    </row>
    <row r="9" spans="1:26" ht="53.25" customHeight="1" x14ac:dyDescent="0.3">
      <c r="A9" s="12"/>
      <c r="B9" s="136"/>
      <c r="C9" s="139"/>
      <c r="D9" s="143"/>
      <c r="E9" s="144"/>
      <c r="F9" s="143"/>
      <c r="G9" s="147"/>
      <c r="H9" s="147"/>
      <c r="I9" s="144"/>
      <c r="J9" s="157" t="s">
        <v>56</v>
      </c>
      <c r="K9" s="158"/>
      <c r="L9" s="140"/>
      <c r="M9" s="143"/>
      <c r="N9" s="147"/>
      <c r="O9" s="144"/>
      <c r="P9" s="149"/>
      <c r="Q9" s="1"/>
      <c r="R9" s="1"/>
      <c r="S9" s="1"/>
      <c r="T9" s="1"/>
      <c r="U9" s="1"/>
      <c r="V9" s="1"/>
      <c r="W9" s="1"/>
      <c r="X9" s="2"/>
      <c r="Y9" s="2"/>
      <c r="Z9" s="2"/>
    </row>
    <row r="10" spans="1:26" ht="29.25" customHeight="1" x14ac:dyDescent="0.3">
      <c r="A10" s="13"/>
      <c r="B10" s="137"/>
      <c r="C10" s="140"/>
      <c r="D10" s="14" t="s">
        <v>57</v>
      </c>
      <c r="E10" s="14" t="s">
        <v>58</v>
      </c>
      <c r="F10" s="14" t="s">
        <v>59</v>
      </c>
      <c r="G10" s="14" t="s">
        <v>60</v>
      </c>
      <c r="H10" s="14" t="s">
        <v>61</v>
      </c>
      <c r="I10" s="14" t="s">
        <v>62</v>
      </c>
      <c r="J10" s="15" t="s">
        <v>63</v>
      </c>
      <c r="K10" s="14" t="s">
        <v>64</v>
      </c>
      <c r="L10" s="14"/>
      <c r="M10" s="15" t="s">
        <v>65</v>
      </c>
      <c r="N10" s="15" t="s">
        <v>64</v>
      </c>
      <c r="O10" s="14" t="s">
        <v>66</v>
      </c>
      <c r="P10" s="150"/>
      <c r="Q10" s="1"/>
      <c r="R10" s="1"/>
      <c r="S10" s="1"/>
      <c r="T10" s="1"/>
      <c r="U10" s="1"/>
      <c r="V10" s="1"/>
      <c r="W10" s="1"/>
      <c r="X10" s="2"/>
      <c r="Y10" s="2"/>
      <c r="Z10" s="2"/>
    </row>
    <row r="11" spans="1:26" ht="29.25" customHeight="1" x14ac:dyDescent="0.3">
      <c r="A11" s="16"/>
      <c r="B11" s="17"/>
      <c r="C11" s="18"/>
      <c r="D11" s="19"/>
      <c r="E11" s="19"/>
      <c r="F11" s="20"/>
      <c r="G11" s="20"/>
      <c r="H11" s="20"/>
      <c r="I11" s="20"/>
      <c r="J11" s="19"/>
      <c r="K11" s="19"/>
      <c r="L11" s="19"/>
      <c r="M11" s="19"/>
      <c r="N11" s="19"/>
      <c r="O11" s="19"/>
      <c r="P11" s="21"/>
      <c r="Q11" s="1"/>
      <c r="R11" s="1"/>
      <c r="S11" s="1"/>
      <c r="T11" s="1"/>
      <c r="U11" s="1"/>
      <c r="V11" s="1"/>
      <c r="W11" s="1"/>
      <c r="X11" s="2"/>
      <c r="Y11" s="2"/>
      <c r="Z11" s="2"/>
    </row>
    <row r="12" spans="1:26" ht="29.25" customHeight="1" x14ac:dyDescent="0.3">
      <c r="A12" s="16"/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27"/>
      <c r="P12" s="28"/>
      <c r="Q12" s="1"/>
      <c r="R12" s="1"/>
      <c r="S12" s="1"/>
      <c r="T12" s="1"/>
      <c r="U12" s="1"/>
      <c r="V12" s="1"/>
      <c r="W12" s="1"/>
      <c r="X12" s="2"/>
      <c r="Y12" s="2"/>
      <c r="Z12" s="2"/>
    </row>
    <row r="13" spans="1:26" ht="29.25" customHeight="1" x14ac:dyDescent="0.3">
      <c r="A13" s="16"/>
      <c r="B13" s="29"/>
      <c r="C13" s="30"/>
      <c r="D13" s="31"/>
      <c r="E13" s="32"/>
      <c r="F13" s="32"/>
      <c r="G13" s="32"/>
      <c r="H13" s="32"/>
      <c r="I13" s="32"/>
      <c r="J13" s="32"/>
      <c r="K13" s="32"/>
      <c r="L13" s="32"/>
      <c r="M13" s="31"/>
      <c r="N13" s="31"/>
      <c r="O13" s="33"/>
      <c r="P13" s="152"/>
      <c r="Q13" s="1"/>
      <c r="R13" s="1"/>
      <c r="S13" s="1"/>
      <c r="T13" s="1"/>
      <c r="U13" s="1"/>
      <c r="V13" s="1"/>
      <c r="W13" s="1"/>
      <c r="X13" s="2"/>
      <c r="Y13" s="2"/>
      <c r="Z13" s="2"/>
    </row>
    <row r="14" spans="1:26" ht="76.5" customHeight="1" x14ac:dyDescent="0.3">
      <c r="A14" s="16"/>
      <c r="B14" s="34"/>
      <c r="C14" s="35"/>
      <c r="D14" s="36"/>
      <c r="E14" s="37"/>
      <c r="F14" s="37"/>
      <c r="G14" s="37"/>
      <c r="H14" s="37"/>
      <c r="I14" s="37"/>
      <c r="J14" s="37"/>
      <c r="K14" s="37"/>
      <c r="L14" s="37"/>
      <c r="M14" s="36"/>
      <c r="N14" s="36"/>
      <c r="O14" s="38"/>
      <c r="P14" s="149"/>
      <c r="Q14" s="1"/>
      <c r="R14" s="1"/>
      <c r="S14" s="1"/>
      <c r="T14" s="1"/>
      <c r="U14" s="1"/>
      <c r="V14" s="1"/>
      <c r="W14" s="1"/>
      <c r="X14" s="2"/>
      <c r="Y14" s="2"/>
      <c r="Z14" s="2"/>
    </row>
    <row r="15" spans="1:26" ht="15" customHeight="1" x14ac:dyDescent="0.3">
      <c r="A15" s="2"/>
      <c r="B15" s="22"/>
      <c r="C15" s="2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3">
      <c r="A16" s="2"/>
      <c r="B16" s="128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15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3">
      <c r="A17" s="2"/>
      <c r="B17" s="129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149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1.75" customHeight="1" x14ac:dyDescent="0.3">
      <c r="A18" s="2"/>
      <c r="B18" s="130"/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15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7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hidden="1" customHeight="1" x14ac:dyDescent="0.3">
      <c r="A20" s="48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  <c r="Q20" s="52"/>
      <c r="R20" s="52"/>
      <c r="S20" s="52"/>
      <c r="T20" s="52"/>
      <c r="U20" s="52"/>
      <c r="V20" s="52"/>
      <c r="W20" s="52"/>
      <c r="X20" s="53"/>
      <c r="Y20" s="53"/>
      <c r="Z20" s="53"/>
    </row>
    <row r="21" spans="1:26" ht="13.5" customHeight="1" x14ac:dyDescent="0.3">
      <c r="A21" s="54"/>
      <c r="B21" s="54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4"/>
      <c r="N21" s="54"/>
      <c r="O21" s="54"/>
      <c r="P21" s="54"/>
      <c r="Q21" s="1"/>
      <c r="R21" s="1"/>
      <c r="S21" s="1"/>
      <c r="T21" s="1"/>
      <c r="U21" s="1"/>
      <c r="V21" s="1"/>
      <c r="W21" s="1"/>
      <c r="X21" s="2"/>
      <c r="Y21" s="2"/>
      <c r="Z21" s="2"/>
    </row>
    <row r="22" spans="1:26" ht="66.75" customHeight="1" x14ac:dyDescent="0.3">
      <c r="A22" s="1"/>
      <c r="B22" s="1"/>
      <c r="C22" s="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6"/>
      <c r="Q22" s="1"/>
      <c r="R22" s="1"/>
      <c r="S22" s="1"/>
      <c r="T22" s="1"/>
      <c r="U22" s="1"/>
      <c r="V22" s="1"/>
      <c r="W22" s="1"/>
      <c r="X22" s="2"/>
      <c r="Y22" s="2"/>
      <c r="Z22" s="2"/>
    </row>
    <row r="23" spans="1:26" ht="12.75" customHeight="1" x14ac:dyDescent="0.3">
      <c r="A23" s="1"/>
      <c r="B23" s="1"/>
      <c r="C23" s="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57"/>
      <c r="Q23" s="1"/>
      <c r="R23" s="1"/>
      <c r="S23" s="1"/>
      <c r="T23" s="1"/>
      <c r="U23" s="1"/>
      <c r="V23" s="1"/>
      <c r="W23" s="1"/>
      <c r="X23" s="2"/>
      <c r="Y23" s="2"/>
      <c r="Z23" s="2"/>
    </row>
    <row r="24" spans="1:26" ht="12.75" customHeight="1" x14ac:dyDescent="0.3">
      <c r="A24" s="1"/>
      <c r="B24" s="1"/>
      <c r="C24" s="5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59"/>
      <c r="Q24" s="1"/>
      <c r="R24" s="1"/>
      <c r="S24" s="1"/>
      <c r="T24" s="1"/>
      <c r="U24" s="1"/>
      <c r="V24" s="1"/>
      <c r="W24" s="1"/>
      <c r="X24" s="2"/>
      <c r="Y24" s="2"/>
      <c r="Z24" s="2"/>
    </row>
    <row r="25" spans="1:26" ht="12.75" customHeight="1" x14ac:dyDescent="0.3">
      <c r="A25" s="1"/>
      <c r="B25" s="1"/>
      <c r="C25" s="60" t="s">
        <v>67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60"/>
      <c r="Q25" s="1"/>
      <c r="R25" s="1"/>
      <c r="S25" s="1"/>
      <c r="T25" s="1"/>
      <c r="U25" s="1"/>
      <c r="V25" s="1"/>
      <c r="W25" s="1"/>
      <c r="X25" s="2"/>
      <c r="Y25" s="2"/>
      <c r="Z25" s="2"/>
    </row>
    <row r="26" spans="1:26" ht="12.75" customHeight="1" x14ac:dyDescent="0.3">
      <c r="A26" s="1"/>
      <c r="B26" s="1"/>
      <c r="C26" s="5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60" t="s">
        <v>68</v>
      </c>
      <c r="Q26" s="1"/>
      <c r="R26" s="1"/>
      <c r="S26" s="1"/>
      <c r="T26" s="1"/>
      <c r="U26" s="1"/>
      <c r="V26" s="1"/>
      <c r="W26" s="1"/>
      <c r="X26" s="2"/>
      <c r="Y26" s="2"/>
      <c r="Z26" s="2"/>
    </row>
    <row r="27" spans="1:26" ht="12.75" customHeight="1" x14ac:dyDescent="0.3">
      <c r="A27" s="1"/>
      <c r="B27" s="1"/>
      <c r="C27" s="61" t="s">
        <v>69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55" t="s">
        <v>70</v>
      </c>
      <c r="Q27" s="1"/>
      <c r="R27" s="1"/>
      <c r="S27" s="1"/>
      <c r="T27" s="1"/>
      <c r="U27" s="1"/>
      <c r="V27" s="1"/>
      <c r="W27" s="1"/>
      <c r="X27" s="2"/>
      <c r="Y27" s="2"/>
      <c r="Z27" s="2"/>
    </row>
    <row r="28" spans="1:26" ht="12.75" customHeight="1" x14ac:dyDescent="0.3">
      <c r="A28" s="3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61" t="s">
        <v>69</v>
      </c>
      <c r="Q28" s="1"/>
      <c r="R28" s="1"/>
      <c r="S28" s="1"/>
      <c r="T28" s="1"/>
      <c r="U28" s="1"/>
      <c r="V28" s="1"/>
      <c r="W28" s="1"/>
      <c r="X28" s="2"/>
      <c r="Y28" s="2"/>
      <c r="Z28" s="2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6"/>
      <c r="Q29" s="1"/>
      <c r="R29" s="1"/>
      <c r="S29" s="1"/>
      <c r="T29" s="1"/>
      <c r="U29" s="1"/>
      <c r="V29" s="1"/>
      <c r="W29" s="1"/>
      <c r="X29" s="2"/>
      <c r="Y29" s="2"/>
      <c r="Z29" s="2"/>
    </row>
    <row r="30" spans="1:26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6"/>
      <c r="Q30" s="1"/>
      <c r="R30" s="1"/>
      <c r="S30" s="1"/>
      <c r="T30" s="1"/>
      <c r="U30" s="1"/>
      <c r="V30" s="1"/>
      <c r="W30" s="1"/>
      <c r="X30" s="2"/>
      <c r="Y30" s="2"/>
      <c r="Z30" s="2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6"/>
      <c r="Q31" s="1"/>
      <c r="R31" s="1"/>
      <c r="S31" s="1"/>
      <c r="T31" s="1"/>
      <c r="U31" s="1"/>
      <c r="V31" s="1"/>
      <c r="W31" s="1"/>
      <c r="X31" s="2"/>
      <c r="Y31" s="2"/>
      <c r="Z31" s="2"/>
    </row>
    <row r="32" spans="1:26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6"/>
      <c r="Q32" s="1"/>
      <c r="R32" s="1"/>
      <c r="S32" s="1"/>
      <c r="T32" s="1"/>
      <c r="U32" s="1"/>
      <c r="V32" s="1"/>
      <c r="W32" s="1"/>
      <c r="X32" s="2"/>
      <c r="Y32" s="2"/>
      <c r="Z32" s="2"/>
    </row>
    <row r="33" spans="1:26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  <c r="Q33" s="1"/>
      <c r="R33" s="1"/>
      <c r="S33" s="1"/>
      <c r="T33" s="1"/>
      <c r="U33" s="1"/>
      <c r="V33" s="1"/>
      <c r="W33" s="1"/>
      <c r="X33" s="2"/>
      <c r="Y33" s="2"/>
      <c r="Z33" s="2"/>
    </row>
    <row r="34" spans="1:26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6"/>
      <c r="Q34" s="1"/>
      <c r="R34" s="1"/>
      <c r="S34" s="1"/>
      <c r="T34" s="1"/>
      <c r="U34" s="1"/>
      <c r="V34" s="1"/>
      <c r="W34" s="1"/>
      <c r="X34" s="2"/>
      <c r="Y34" s="2"/>
      <c r="Z34" s="2"/>
    </row>
    <row r="35" spans="1:26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6"/>
      <c r="Q35" s="1"/>
      <c r="R35" s="1"/>
      <c r="S35" s="1"/>
      <c r="T35" s="1"/>
      <c r="U35" s="1"/>
      <c r="V35" s="1"/>
      <c r="W35" s="1"/>
      <c r="X35" s="2"/>
      <c r="Y35" s="2"/>
      <c r="Z35" s="2"/>
    </row>
    <row r="36" spans="1:26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6"/>
      <c r="Q36" s="1"/>
      <c r="R36" s="1"/>
      <c r="S36" s="1"/>
      <c r="T36" s="1"/>
      <c r="U36" s="1"/>
      <c r="V36" s="1"/>
      <c r="W36" s="1"/>
      <c r="X36" s="2"/>
      <c r="Y36" s="2"/>
      <c r="Z36" s="2"/>
    </row>
    <row r="37" spans="1:26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6"/>
      <c r="Q37" s="1"/>
      <c r="R37" s="1"/>
      <c r="S37" s="1"/>
      <c r="T37" s="1"/>
      <c r="U37" s="1"/>
      <c r="V37" s="1"/>
      <c r="W37" s="1"/>
      <c r="X37" s="2"/>
      <c r="Y37" s="2"/>
      <c r="Z37" s="2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6"/>
      <c r="Q38" s="1"/>
      <c r="R38" s="1"/>
      <c r="S38" s="1"/>
      <c r="T38" s="1"/>
      <c r="U38" s="1"/>
      <c r="V38" s="1"/>
      <c r="W38" s="1"/>
      <c r="X38" s="2"/>
      <c r="Y38" s="2"/>
      <c r="Z38" s="2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6"/>
      <c r="Q39" s="1"/>
      <c r="R39" s="1"/>
      <c r="S39" s="1"/>
      <c r="T39" s="1"/>
      <c r="U39" s="1"/>
      <c r="V39" s="1"/>
      <c r="W39" s="1"/>
      <c r="X39" s="2"/>
      <c r="Y39" s="2"/>
      <c r="Z39" s="2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6"/>
      <c r="Q40" s="1"/>
      <c r="R40" s="1"/>
      <c r="S40" s="1"/>
      <c r="T40" s="1"/>
      <c r="U40" s="1"/>
      <c r="V40" s="1"/>
      <c r="W40" s="1"/>
      <c r="X40" s="2"/>
      <c r="Y40" s="2"/>
      <c r="Z40" s="2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/>
      <c r="Q41" s="1"/>
      <c r="R41" s="1"/>
      <c r="S41" s="1"/>
      <c r="T41" s="1"/>
      <c r="U41" s="1"/>
      <c r="V41" s="1"/>
      <c r="W41" s="1"/>
      <c r="X41" s="2"/>
      <c r="Y41" s="2"/>
      <c r="Z41" s="2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6"/>
      <c r="Q42" s="1"/>
      <c r="R42" s="1"/>
      <c r="S42" s="1"/>
      <c r="T42" s="1"/>
      <c r="U42" s="1"/>
      <c r="V42" s="1"/>
      <c r="W42" s="1"/>
      <c r="X42" s="2"/>
      <c r="Y42" s="2"/>
      <c r="Z42" s="2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6"/>
      <c r="Q43" s="1"/>
      <c r="R43" s="1"/>
      <c r="S43" s="1"/>
      <c r="T43" s="1"/>
      <c r="U43" s="1"/>
      <c r="V43" s="1"/>
      <c r="W43" s="1"/>
      <c r="X43" s="2"/>
      <c r="Y43" s="2"/>
      <c r="Z43" s="2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6"/>
      <c r="Q44" s="1"/>
      <c r="R44" s="1"/>
      <c r="S44" s="1"/>
      <c r="T44" s="1"/>
      <c r="U44" s="1"/>
      <c r="V44" s="1"/>
      <c r="W44" s="1"/>
      <c r="X44" s="2"/>
      <c r="Y44" s="2"/>
      <c r="Z44" s="2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6"/>
      <c r="Q45" s="1"/>
      <c r="R45" s="1"/>
      <c r="S45" s="1"/>
      <c r="T45" s="1"/>
      <c r="U45" s="1"/>
      <c r="V45" s="1"/>
      <c r="W45" s="1"/>
      <c r="X45" s="2"/>
      <c r="Y45" s="2"/>
      <c r="Z45" s="2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6"/>
      <c r="Q46" s="1"/>
      <c r="R46" s="1"/>
      <c r="S46" s="1"/>
      <c r="T46" s="1"/>
      <c r="U46" s="1"/>
      <c r="V46" s="1"/>
      <c r="W46" s="1"/>
      <c r="X46" s="2"/>
      <c r="Y46" s="2"/>
      <c r="Z46" s="2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6"/>
      <c r="Q47" s="1"/>
      <c r="R47" s="1"/>
      <c r="S47" s="1"/>
      <c r="T47" s="1"/>
      <c r="U47" s="1"/>
      <c r="V47" s="1"/>
      <c r="W47" s="1"/>
      <c r="X47" s="2"/>
      <c r="Y47" s="2"/>
      <c r="Z47" s="2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6"/>
      <c r="Q48" s="1"/>
      <c r="R48" s="1"/>
      <c r="S48" s="1"/>
      <c r="T48" s="1"/>
      <c r="U48" s="1"/>
      <c r="V48" s="1"/>
      <c r="W48" s="1"/>
      <c r="X48" s="2"/>
      <c r="Y48" s="2"/>
      <c r="Z48" s="2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6"/>
      <c r="Q49" s="1"/>
      <c r="R49" s="1"/>
      <c r="S49" s="1"/>
      <c r="T49" s="1"/>
      <c r="U49" s="1"/>
      <c r="V49" s="1"/>
      <c r="W49" s="1"/>
      <c r="X49" s="2"/>
      <c r="Y49" s="2"/>
      <c r="Z49" s="2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6"/>
      <c r="Q50" s="1"/>
      <c r="R50" s="1"/>
      <c r="S50" s="1"/>
      <c r="T50" s="1"/>
      <c r="U50" s="1"/>
      <c r="V50" s="1"/>
      <c r="W50" s="1"/>
      <c r="X50" s="2"/>
      <c r="Y50" s="2"/>
      <c r="Z50" s="2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6"/>
      <c r="Q51" s="1"/>
      <c r="R51" s="1"/>
      <c r="S51" s="1"/>
      <c r="T51" s="1"/>
      <c r="U51" s="1"/>
      <c r="V51" s="1"/>
      <c r="W51" s="1"/>
      <c r="X51" s="2"/>
      <c r="Y51" s="2"/>
      <c r="Z51" s="2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6"/>
      <c r="Q52" s="1"/>
      <c r="R52" s="1"/>
      <c r="S52" s="1"/>
      <c r="T52" s="1"/>
      <c r="U52" s="1"/>
      <c r="V52" s="1"/>
      <c r="W52" s="1"/>
      <c r="X52" s="2"/>
      <c r="Y52" s="2"/>
      <c r="Z52" s="2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6"/>
      <c r="Q53" s="1"/>
      <c r="R53" s="1"/>
      <c r="S53" s="1"/>
      <c r="T53" s="1"/>
      <c r="U53" s="1"/>
      <c r="V53" s="1"/>
      <c r="W53" s="1"/>
      <c r="X53" s="2"/>
      <c r="Y53" s="2"/>
      <c r="Z53" s="2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6"/>
      <c r="Q54" s="1"/>
      <c r="R54" s="1"/>
      <c r="S54" s="1"/>
      <c r="T54" s="1"/>
      <c r="U54" s="1"/>
      <c r="V54" s="1"/>
      <c r="W54" s="1"/>
      <c r="X54" s="2"/>
      <c r="Y54" s="2"/>
      <c r="Z54" s="2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6"/>
      <c r="Q55" s="1"/>
      <c r="R55" s="1"/>
      <c r="S55" s="1"/>
      <c r="T55" s="1"/>
      <c r="U55" s="1"/>
      <c r="V55" s="1"/>
      <c r="W55" s="1"/>
      <c r="X55" s="2"/>
      <c r="Y55" s="2"/>
      <c r="Z55" s="2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6"/>
      <c r="Q56" s="1"/>
      <c r="R56" s="1"/>
      <c r="S56" s="1"/>
      <c r="T56" s="1"/>
      <c r="U56" s="1"/>
      <c r="V56" s="1"/>
      <c r="W56" s="1"/>
      <c r="X56" s="2"/>
      <c r="Y56" s="2"/>
      <c r="Z56" s="2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6"/>
      <c r="Q57" s="1"/>
      <c r="R57" s="1"/>
      <c r="S57" s="1"/>
      <c r="T57" s="1"/>
      <c r="U57" s="1"/>
      <c r="V57" s="1"/>
      <c r="W57" s="1"/>
      <c r="X57" s="2"/>
      <c r="Y57" s="2"/>
      <c r="Z57" s="2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6"/>
      <c r="Q58" s="1"/>
      <c r="R58" s="1"/>
      <c r="S58" s="1"/>
      <c r="T58" s="1"/>
      <c r="U58" s="1"/>
      <c r="V58" s="1"/>
      <c r="W58" s="1"/>
      <c r="X58" s="2"/>
      <c r="Y58" s="2"/>
      <c r="Z58" s="2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6"/>
      <c r="Q59" s="1"/>
      <c r="R59" s="1"/>
      <c r="S59" s="1"/>
      <c r="T59" s="1"/>
      <c r="U59" s="1"/>
      <c r="V59" s="1"/>
      <c r="W59" s="1"/>
      <c r="X59" s="2"/>
      <c r="Y59" s="2"/>
      <c r="Z59" s="2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6"/>
      <c r="Q60" s="1"/>
      <c r="R60" s="1"/>
      <c r="S60" s="1"/>
      <c r="T60" s="1"/>
      <c r="U60" s="1"/>
      <c r="V60" s="1"/>
      <c r="W60" s="1"/>
      <c r="X60" s="2"/>
      <c r="Y60" s="2"/>
      <c r="Z60" s="2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6"/>
      <c r="Q61" s="1"/>
      <c r="R61" s="1"/>
      <c r="S61" s="1"/>
      <c r="T61" s="1"/>
      <c r="U61" s="1"/>
      <c r="V61" s="1"/>
      <c r="W61" s="1"/>
      <c r="X61" s="2"/>
      <c r="Y61" s="2"/>
      <c r="Z61" s="2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6"/>
      <c r="Q62" s="1"/>
      <c r="R62" s="1"/>
      <c r="S62" s="1"/>
      <c r="T62" s="1"/>
      <c r="U62" s="1"/>
      <c r="V62" s="1"/>
      <c r="W62" s="1"/>
      <c r="X62" s="2"/>
      <c r="Y62" s="2"/>
      <c r="Z62" s="2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6"/>
      <c r="Q63" s="1"/>
      <c r="R63" s="1"/>
      <c r="S63" s="1"/>
      <c r="T63" s="1"/>
      <c r="U63" s="1"/>
      <c r="V63" s="1"/>
      <c r="W63" s="1"/>
      <c r="X63" s="2"/>
      <c r="Y63" s="2"/>
      <c r="Z63" s="2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6"/>
      <c r="Q64" s="1"/>
      <c r="R64" s="1"/>
      <c r="S64" s="1"/>
      <c r="T64" s="1"/>
      <c r="U64" s="1"/>
      <c r="V64" s="1"/>
      <c r="W64" s="1"/>
      <c r="X64" s="2"/>
      <c r="Y64" s="2"/>
      <c r="Z64" s="2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/>
      <c r="Q65" s="1"/>
      <c r="R65" s="1"/>
      <c r="S65" s="1"/>
      <c r="T65" s="1"/>
      <c r="U65" s="1"/>
      <c r="V65" s="1"/>
      <c r="W65" s="1"/>
      <c r="X65" s="2"/>
      <c r="Y65" s="2"/>
      <c r="Z65" s="2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/>
      <c r="Q66" s="1"/>
      <c r="R66" s="1"/>
      <c r="S66" s="1"/>
      <c r="T66" s="1"/>
      <c r="U66" s="1"/>
      <c r="V66" s="1"/>
      <c r="W66" s="1"/>
      <c r="X66" s="2"/>
      <c r="Y66" s="2"/>
      <c r="Z66" s="2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/>
      <c r="Q67" s="1"/>
      <c r="R67" s="1"/>
      <c r="S67" s="1"/>
      <c r="T67" s="1"/>
      <c r="U67" s="1"/>
      <c r="V67" s="1"/>
      <c r="W67" s="1"/>
      <c r="X67" s="2"/>
      <c r="Y67" s="2"/>
      <c r="Z67" s="2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/>
      <c r="Q68" s="1"/>
      <c r="R68" s="1"/>
      <c r="S68" s="1"/>
      <c r="T68" s="1"/>
      <c r="U68" s="1"/>
      <c r="V68" s="1"/>
      <c r="W68" s="1"/>
      <c r="X68" s="2"/>
      <c r="Y68" s="2"/>
      <c r="Z68" s="2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6"/>
      <c r="Q69" s="1"/>
      <c r="R69" s="1"/>
      <c r="S69" s="1"/>
      <c r="T69" s="1"/>
      <c r="U69" s="1"/>
      <c r="V69" s="1"/>
      <c r="W69" s="1"/>
      <c r="X69" s="2"/>
      <c r="Y69" s="2"/>
      <c r="Z69" s="2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  <c r="Q70" s="1"/>
      <c r="R70" s="1"/>
      <c r="S70" s="1"/>
      <c r="T70" s="1"/>
      <c r="U70" s="1"/>
      <c r="V70" s="1"/>
      <c r="W70" s="1"/>
      <c r="X70" s="2"/>
      <c r="Y70" s="2"/>
      <c r="Z70" s="2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  <c r="Q71" s="1"/>
      <c r="R71" s="1"/>
      <c r="S71" s="1"/>
      <c r="T71" s="1"/>
      <c r="U71" s="1"/>
      <c r="V71" s="1"/>
      <c r="W71" s="1"/>
      <c r="X71" s="2"/>
      <c r="Y71" s="2"/>
      <c r="Z71" s="2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6"/>
      <c r="Q72" s="1"/>
      <c r="R72" s="1"/>
      <c r="S72" s="1"/>
      <c r="T72" s="1"/>
      <c r="U72" s="1"/>
      <c r="V72" s="1"/>
      <c r="W72" s="1"/>
      <c r="X72" s="2"/>
      <c r="Y72" s="2"/>
      <c r="Z72" s="2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  <c r="Q73" s="1"/>
      <c r="R73" s="1"/>
      <c r="S73" s="1"/>
      <c r="T73" s="1"/>
      <c r="U73" s="1"/>
      <c r="V73" s="1"/>
      <c r="W73" s="1"/>
      <c r="X73" s="2"/>
      <c r="Y73" s="2"/>
      <c r="Z73" s="2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  <c r="Q74" s="1"/>
      <c r="R74" s="1"/>
      <c r="S74" s="1"/>
      <c r="T74" s="1"/>
      <c r="U74" s="1"/>
      <c r="V74" s="1"/>
      <c r="W74" s="1"/>
      <c r="X74" s="2"/>
      <c r="Y74" s="2"/>
      <c r="Z74" s="2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  <c r="Q75" s="1"/>
      <c r="R75" s="1"/>
      <c r="S75" s="1"/>
      <c r="T75" s="1"/>
      <c r="U75" s="1"/>
      <c r="V75" s="1"/>
      <c r="W75" s="1"/>
      <c r="X75" s="2"/>
      <c r="Y75" s="2"/>
      <c r="Z75" s="2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6"/>
      <c r="Q76" s="1"/>
      <c r="R76" s="1"/>
      <c r="S76" s="1"/>
      <c r="T76" s="1"/>
      <c r="U76" s="1"/>
      <c r="V76" s="1"/>
      <c r="W76" s="1"/>
      <c r="X76" s="2"/>
      <c r="Y76" s="2"/>
      <c r="Z76" s="2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6"/>
      <c r="Q77" s="1"/>
      <c r="R77" s="1"/>
      <c r="S77" s="1"/>
      <c r="T77" s="1"/>
      <c r="U77" s="1"/>
      <c r="V77" s="1"/>
      <c r="W77" s="1"/>
      <c r="X77" s="2"/>
      <c r="Y77" s="2"/>
      <c r="Z77" s="2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6"/>
      <c r="Q78" s="1"/>
      <c r="R78" s="1"/>
      <c r="S78" s="1"/>
      <c r="T78" s="1"/>
      <c r="U78" s="1"/>
      <c r="V78" s="1"/>
      <c r="W78" s="1"/>
      <c r="X78" s="2"/>
      <c r="Y78" s="2"/>
      <c r="Z78" s="2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6"/>
      <c r="Q79" s="1"/>
      <c r="R79" s="1"/>
      <c r="S79" s="1"/>
      <c r="T79" s="1"/>
      <c r="U79" s="1"/>
      <c r="V79" s="1"/>
      <c r="W79" s="1"/>
      <c r="X79" s="2"/>
      <c r="Y79" s="2"/>
      <c r="Z79" s="2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6"/>
      <c r="Q80" s="1"/>
      <c r="R80" s="1"/>
      <c r="S80" s="1"/>
      <c r="T80" s="1"/>
      <c r="U80" s="1"/>
      <c r="V80" s="1"/>
      <c r="W80" s="1"/>
      <c r="X80" s="2"/>
      <c r="Y80" s="2"/>
      <c r="Z80" s="2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6"/>
      <c r="Q81" s="1"/>
      <c r="R81" s="1"/>
      <c r="S81" s="1"/>
      <c r="T81" s="1"/>
      <c r="U81" s="1"/>
      <c r="V81" s="1"/>
      <c r="W81" s="1"/>
      <c r="X81" s="2"/>
      <c r="Y81" s="2"/>
      <c r="Z81" s="2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6"/>
      <c r="Q82" s="1"/>
      <c r="R82" s="1"/>
      <c r="S82" s="1"/>
      <c r="T82" s="1"/>
      <c r="U82" s="1"/>
      <c r="V82" s="1"/>
      <c r="W82" s="1"/>
      <c r="X82" s="2"/>
      <c r="Y82" s="2"/>
      <c r="Z82" s="2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6"/>
      <c r="Q83" s="1"/>
      <c r="R83" s="1"/>
      <c r="S83" s="1"/>
      <c r="T83" s="1"/>
      <c r="U83" s="1"/>
      <c r="V83" s="1"/>
      <c r="W83" s="1"/>
      <c r="X83" s="2"/>
      <c r="Y83" s="2"/>
      <c r="Z83" s="2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6"/>
      <c r="Q84" s="1"/>
      <c r="R84" s="1"/>
      <c r="S84" s="1"/>
      <c r="T84" s="1"/>
      <c r="U84" s="1"/>
      <c r="V84" s="1"/>
      <c r="W84" s="1"/>
      <c r="X84" s="2"/>
      <c r="Y84" s="2"/>
      <c r="Z84" s="2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6"/>
      <c r="Q85" s="1"/>
      <c r="R85" s="1"/>
      <c r="S85" s="1"/>
      <c r="T85" s="1"/>
      <c r="U85" s="1"/>
      <c r="V85" s="1"/>
      <c r="W85" s="1"/>
      <c r="X85" s="2"/>
      <c r="Y85" s="2"/>
      <c r="Z85" s="2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6"/>
      <c r="Q86" s="1"/>
      <c r="R86" s="1"/>
      <c r="S86" s="1"/>
      <c r="T86" s="1"/>
      <c r="U86" s="1"/>
      <c r="V86" s="1"/>
      <c r="W86" s="1"/>
      <c r="X86" s="2"/>
      <c r="Y86" s="2"/>
      <c r="Z86" s="2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6"/>
      <c r="Q87" s="1"/>
      <c r="R87" s="1"/>
      <c r="S87" s="1"/>
      <c r="T87" s="1"/>
      <c r="U87" s="1"/>
      <c r="V87" s="1"/>
      <c r="W87" s="1"/>
      <c r="X87" s="2"/>
      <c r="Y87" s="2"/>
      <c r="Z87" s="2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6"/>
      <c r="Q88" s="1"/>
      <c r="R88" s="1"/>
      <c r="S88" s="1"/>
      <c r="T88" s="1"/>
      <c r="U88" s="1"/>
      <c r="V88" s="1"/>
      <c r="W88" s="1"/>
      <c r="X88" s="2"/>
      <c r="Y88" s="2"/>
      <c r="Z88" s="2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6"/>
      <c r="Q89" s="1"/>
      <c r="R89" s="1"/>
      <c r="S89" s="1"/>
      <c r="T89" s="1"/>
      <c r="U89" s="1"/>
      <c r="V89" s="1"/>
      <c r="W89" s="1"/>
      <c r="X89" s="2"/>
      <c r="Y89" s="2"/>
      <c r="Z89" s="2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6"/>
      <c r="Q90" s="1"/>
      <c r="R90" s="1"/>
      <c r="S90" s="1"/>
      <c r="T90" s="1"/>
      <c r="U90" s="1"/>
      <c r="V90" s="1"/>
      <c r="W90" s="1"/>
      <c r="X90" s="2"/>
      <c r="Y90" s="2"/>
      <c r="Z90" s="2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6"/>
      <c r="Q91" s="1"/>
      <c r="R91" s="1"/>
      <c r="S91" s="1"/>
      <c r="T91" s="1"/>
      <c r="U91" s="1"/>
      <c r="V91" s="1"/>
      <c r="W91" s="1"/>
      <c r="X91" s="2"/>
      <c r="Y91" s="2"/>
      <c r="Z91" s="2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6"/>
      <c r="Q92" s="1"/>
      <c r="R92" s="1"/>
      <c r="S92" s="1"/>
      <c r="T92" s="1"/>
      <c r="U92" s="1"/>
      <c r="V92" s="1"/>
      <c r="W92" s="1"/>
      <c r="X92" s="2"/>
      <c r="Y92" s="2"/>
      <c r="Z92" s="2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6"/>
      <c r="Q93" s="1"/>
      <c r="R93" s="1"/>
      <c r="S93" s="1"/>
      <c r="T93" s="1"/>
      <c r="U93" s="1"/>
      <c r="V93" s="1"/>
      <c r="W93" s="1"/>
      <c r="X93" s="2"/>
      <c r="Y93" s="2"/>
      <c r="Z93" s="2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6"/>
      <c r="Q94" s="1"/>
      <c r="R94" s="1"/>
      <c r="S94" s="1"/>
      <c r="T94" s="1"/>
      <c r="U94" s="1"/>
      <c r="V94" s="1"/>
      <c r="W94" s="1"/>
      <c r="X94" s="2"/>
      <c r="Y94" s="2"/>
      <c r="Z94" s="2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6"/>
      <c r="Q95" s="1"/>
      <c r="R95" s="1"/>
      <c r="S95" s="1"/>
      <c r="T95" s="1"/>
      <c r="U95" s="1"/>
      <c r="V95" s="1"/>
      <c r="W95" s="1"/>
      <c r="X95" s="2"/>
      <c r="Y95" s="2"/>
      <c r="Z95" s="2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6"/>
      <c r="Q96" s="1"/>
      <c r="R96" s="1"/>
      <c r="S96" s="1"/>
      <c r="T96" s="1"/>
      <c r="U96" s="1"/>
      <c r="V96" s="1"/>
      <c r="W96" s="1"/>
      <c r="X96" s="2"/>
      <c r="Y96" s="2"/>
      <c r="Z96" s="2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6"/>
      <c r="Q97" s="1"/>
      <c r="R97" s="1"/>
      <c r="S97" s="1"/>
      <c r="T97" s="1"/>
      <c r="U97" s="1"/>
      <c r="V97" s="1"/>
      <c r="W97" s="1"/>
      <c r="X97" s="2"/>
      <c r="Y97" s="2"/>
      <c r="Z97" s="2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6"/>
      <c r="Q98" s="1"/>
      <c r="R98" s="1"/>
      <c r="S98" s="1"/>
      <c r="T98" s="1"/>
      <c r="U98" s="1"/>
      <c r="V98" s="1"/>
      <c r="W98" s="1"/>
      <c r="X98" s="2"/>
      <c r="Y98" s="2"/>
      <c r="Z98" s="2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6"/>
      <c r="Q99" s="1"/>
      <c r="R99" s="1"/>
      <c r="S99" s="1"/>
      <c r="T99" s="1"/>
      <c r="U99" s="1"/>
      <c r="V99" s="1"/>
      <c r="W99" s="1"/>
      <c r="X99" s="2"/>
      <c r="Y99" s="2"/>
      <c r="Z99" s="2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6"/>
      <c r="Q100" s="1"/>
      <c r="R100" s="1"/>
      <c r="S100" s="1"/>
      <c r="T100" s="1"/>
      <c r="U100" s="1"/>
      <c r="V100" s="1"/>
      <c r="W100" s="1"/>
      <c r="X100" s="2"/>
      <c r="Y100" s="2"/>
      <c r="Z100" s="2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6"/>
      <c r="Q101" s="1"/>
      <c r="R101" s="1"/>
      <c r="S101" s="1"/>
      <c r="T101" s="1"/>
      <c r="U101" s="1"/>
      <c r="V101" s="1"/>
      <c r="W101" s="1"/>
      <c r="X101" s="2"/>
      <c r="Y101" s="2"/>
      <c r="Z101" s="2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6"/>
      <c r="Q102" s="1"/>
      <c r="R102" s="1"/>
      <c r="S102" s="1"/>
      <c r="T102" s="1"/>
      <c r="U102" s="1"/>
      <c r="V102" s="1"/>
      <c r="W102" s="1"/>
      <c r="X102" s="2"/>
      <c r="Y102" s="2"/>
      <c r="Z102" s="2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6"/>
      <c r="Q103" s="1"/>
      <c r="R103" s="1"/>
      <c r="S103" s="1"/>
      <c r="T103" s="1"/>
      <c r="U103" s="1"/>
      <c r="V103" s="1"/>
      <c r="W103" s="1"/>
      <c r="X103" s="2"/>
      <c r="Y103" s="2"/>
      <c r="Z103" s="2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6"/>
      <c r="Q104" s="1"/>
      <c r="R104" s="1"/>
      <c r="S104" s="1"/>
      <c r="T104" s="1"/>
      <c r="U104" s="1"/>
      <c r="V104" s="1"/>
      <c r="W104" s="1"/>
      <c r="X104" s="2"/>
      <c r="Y104" s="2"/>
      <c r="Z104" s="2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6"/>
      <c r="Q105" s="1"/>
      <c r="R105" s="1"/>
      <c r="S105" s="1"/>
      <c r="T105" s="1"/>
      <c r="U105" s="1"/>
      <c r="V105" s="1"/>
      <c r="W105" s="1"/>
      <c r="X105" s="2"/>
      <c r="Y105" s="2"/>
      <c r="Z105" s="2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6"/>
      <c r="Q106" s="1"/>
      <c r="R106" s="1"/>
      <c r="S106" s="1"/>
      <c r="T106" s="1"/>
      <c r="U106" s="1"/>
      <c r="V106" s="1"/>
      <c r="W106" s="1"/>
      <c r="X106" s="2"/>
      <c r="Y106" s="2"/>
      <c r="Z106" s="2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6"/>
      <c r="Q107" s="1"/>
      <c r="R107" s="1"/>
      <c r="S107" s="1"/>
      <c r="T107" s="1"/>
      <c r="U107" s="1"/>
      <c r="V107" s="1"/>
      <c r="W107" s="1"/>
      <c r="X107" s="2"/>
      <c r="Y107" s="2"/>
      <c r="Z107" s="2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6"/>
      <c r="Q108" s="1"/>
      <c r="R108" s="1"/>
      <c r="S108" s="1"/>
      <c r="T108" s="1"/>
      <c r="U108" s="1"/>
      <c r="V108" s="1"/>
      <c r="W108" s="1"/>
      <c r="X108" s="2"/>
      <c r="Y108" s="2"/>
      <c r="Z108" s="2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6"/>
      <c r="Q109" s="1"/>
      <c r="R109" s="1"/>
      <c r="S109" s="1"/>
      <c r="T109" s="1"/>
      <c r="U109" s="1"/>
      <c r="V109" s="1"/>
      <c r="W109" s="1"/>
      <c r="X109" s="2"/>
      <c r="Y109" s="2"/>
      <c r="Z109" s="2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6"/>
      <c r="Q110" s="1"/>
      <c r="R110" s="1"/>
      <c r="S110" s="1"/>
      <c r="T110" s="1"/>
      <c r="U110" s="1"/>
      <c r="V110" s="1"/>
      <c r="W110" s="1"/>
      <c r="X110" s="2"/>
      <c r="Y110" s="2"/>
      <c r="Z110" s="2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6"/>
      <c r="Q111" s="1"/>
      <c r="R111" s="1"/>
      <c r="S111" s="1"/>
      <c r="T111" s="1"/>
      <c r="U111" s="1"/>
      <c r="V111" s="1"/>
      <c r="W111" s="1"/>
      <c r="X111" s="2"/>
      <c r="Y111" s="2"/>
      <c r="Z111" s="2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6"/>
      <c r="Q112" s="1"/>
      <c r="R112" s="1"/>
      <c r="S112" s="1"/>
      <c r="T112" s="1"/>
      <c r="U112" s="1"/>
      <c r="V112" s="1"/>
      <c r="W112" s="1"/>
      <c r="X112" s="2"/>
      <c r="Y112" s="2"/>
      <c r="Z112" s="2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6"/>
      <c r="Q113" s="1"/>
      <c r="R113" s="1"/>
      <c r="S113" s="1"/>
      <c r="T113" s="1"/>
      <c r="U113" s="1"/>
      <c r="V113" s="1"/>
      <c r="W113" s="1"/>
      <c r="X113" s="2"/>
      <c r="Y113" s="2"/>
      <c r="Z113" s="2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6"/>
      <c r="Q114" s="1"/>
      <c r="R114" s="1"/>
      <c r="S114" s="1"/>
      <c r="T114" s="1"/>
      <c r="U114" s="1"/>
      <c r="V114" s="1"/>
      <c r="W114" s="1"/>
      <c r="X114" s="2"/>
      <c r="Y114" s="2"/>
      <c r="Z114" s="2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6"/>
      <c r="Q115" s="1"/>
      <c r="R115" s="1"/>
      <c r="S115" s="1"/>
      <c r="T115" s="1"/>
      <c r="U115" s="1"/>
      <c r="V115" s="1"/>
      <c r="W115" s="1"/>
      <c r="X115" s="2"/>
      <c r="Y115" s="2"/>
      <c r="Z115" s="2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6"/>
      <c r="Q116" s="1"/>
      <c r="R116" s="1"/>
      <c r="S116" s="1"/>
      <c r="T116" s="1"/>
      <c r="U116" s="1"/>
      <c r="V116" s="1"/>
      <c r="W116" s="1"/>
      <c r="X116" s="2"/>
      <c r="Y116" s="2"/>
      <c r="Z116" s="2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6"/>
      <c r="Q117" s="1"/>
      <c r="R117" s="1"/>
      <c r="S117" s="1"/>
      <c r="T117" s="1"/>
      <c r="U117" s="1"/>
      <c r="V117" s="1"/>
      <c r="W117" s="1"/>
      <c r="X117" s="2"/>
      <c r="Y117" s="2"/>
      <c r="Z117" s="2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6"/>
      <c r="Q118" s="1"/>
      <c r="R118" s="1"/>
      <c r="S118" s="1"/>
      <c r="T118" s="1"/>
      <c r="U118" s="1"/>
      <c r="V118" s="1"/>
      <c r="W118" s="1"/>
      <c r="X118" s="2"/>
      <c r="Y118" s="2"/>
      <c r="Z118" s="2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6"/>
      <c r="Q119" s="1"/>
      <c r="R119" s="1"/>
      <c r="S119" s="1"/>
      <c r="T119" s="1"/>
      <c r="U119" s="1"/>
      <c r="V119" s="1"/>
      <c r="W119" s="1"/>
      <c r="X119" s="2"/>
      <c r="Y119" s="2"/>
      <c r="Z119" s="2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6"/>
      <c r="Q120" s="1"/>
      <c r="R120" s="1"/>
      <c r="S120" s="1"/>
      <c r="T120" s="1"/>
      <c r="U120" s="1"/>
      <c r="V120" s="1"/>
      <c r="W120" s="1"/>
      <c r="X120" s="2"/>
      <c r="Y120" s="2"/>
      <c r="Z120" s="2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6"/>
      <c r="Q121" s="1"/>
      <c r="R121" s="1"/>
      <c r="S121" s="1"/>
      <c r="T121" s="1"/>
      <c r="U121" s="1"/>
      <c r="V121" s="1"/>
      <c r="W121" s="1"/>
      <c r="X121" s="2"/>
      <c r="Y121" s="2"/>
      <c r="Z121" s="2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6"/>
      <c r="Q122" s="1"/>
      <c r="R122" s="1"/>
      <c r="S122" s="1"/>
      <c r="T122" s="1"/>
      <c r="U122" s="1"/>
      <c r="V122" s="1"/>
      <c r="W122" s="1"/>
      <c r="X122" s="2"/>
      <c r="Y122" s="2"/>
      <c r="Z122" s="2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6"/>
      <c r="Q123" s="1"/>
      <c r="R123" s="1"/>
      <c r="S123" s="1"/>
      <c r="T123" s="1"/>
      <c r="U123" s="1"/>
      <c r="V123" s="1"/>
      <c r="W123" s="1"/>
      <c r="X123" s="2"/>
      <c r="Y123" s="2"/>
      <c r="Z123" s="2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6"/>
      <c r="Q124" s="1"/>
      <c r="R124" s="1"/>
      <c r="S124" s="1"/>
      <c r="T124" s="1"/>
      <c r="U124" s="1"/>
      <c r="V124" s="1"/>
      <c r="W124" s="1"/>
      <c r="X124" s="2"/>
      <c r="Y124" s="2"/>
      <c r="Z124" s="2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6"/>
      <c r="Q125" s="1"/>
      <c r="R125" s="1"/>
      <c r="S125" s="1"/>
      <c r="T125" s="1"/>
      <c r="U125" s="1"/>
      <c r="V125" s="1"/>
      <c r="W125" s="1"/>
      <c r="X125" s="2"/>
      <c r="Y125" s="2"/>
      <c r="Z125" s="2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6"/>
      <c r="Q126" s="1"/>
      <c r="R126" s="1"/>
      <c r="S126" s="1"/>
      <c r="T126" s="1"/>
      <c r="U126" s="1"/>
      <c r="V126" s="1"/>
      <c r="W126" s="1"/>
      <c r="X126" s="2"/>
      <c r="Y126" s="2"/>
      <c r="Z126" s="2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6"/>
      <c r="Q127" s="1"/>
      <c r="R127" s="1"/>
      <c r="S127" s="1"/>
      <c r="T127" s="1"/>
      <c r="U127" s="1"/>
      <c r="V127" s="1"/>
      <c r="W127" s="1"/>
      <c r="X127" s="2"/>
      <c r="Y127" s="2"/>
      <c r="Z127" s="2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6"/>
      <c r="Q128" s="1"/>
      <c r="R128" s="1"/>
      <c r="S128" s="1"/>
      <c r="T128" s="1"/>
      <c r="U128" s="1"/>
      <c r="V128" s="1"/>
      <c r="W128" s="1"/>
      <c r="X128" s="2"/>
      <c r="Y128" s="2"/>
      <c r="Z128" s="2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6"/>
      <c r="Q129" s="1"/>
      <c r="R129" s="1"/>
      <c r="S129" s="1"/>
      <c r="T129" s="1"/>
      <c r="U129" s="1"/>
      <c r="V129" s="1"/>
      <c r="W129" s="1"/>
      <c r="X129" s="2"/>
      <c r="Y129" s="2"/>
      <c r="Z129" s="2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6"/>
      <c r="Q130" s="1"/>
      <c r="R130" s="1"/>
      <c r="S130" s="1"/>
      <c r="T130" s="1"/>
      <c r="U130" s="1"/>
      <c r="V130" s="1"/>
      <c r="W130" s="1"/>
      <c r="X130" s="2"/>
      <c r="Y130" s="2"/>
      <c r="Z130" s="2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6"/>
      <c r="Q131" s="1"/>
      <c r="R131" s="1"/>
      <c r="S131" s="1"/>
      <c r="T131" s="1"/>
      <c r="U131" s="1"/>
      <c r="V131" s="1"/>
      <c r="W131" s="1"/>
      <c r="X131" s="2"/>
      <c r="Y131" s="2"/>
      <c r="Z131" s="2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6"/>
      <c r="Q132" s="1"/>
      <c r="R132" s="1"/>
      <c r="S132" s="1"/>
      <c r="T132" s="1"/>
      <c r="U132" s="1"/>
      <c r="V132" s="1"/>
      <c r="W132" s="1"/>
      <c r="X132" s="2"/>
      <c r="Y132" s="2"/>
      <c r="Z132" s="2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6"/>
      <c r="Q133" s="1"/>
      <c r="R133" s="1"/>
      <c r="S133" s="1"/>
      <c r="T133" s="1"/>
      <c r="U133" s="1"/>
      <c r="V133" s="1"/>
      <c r="W133" s="1"/>
      <c r="X133" s="2"/>
      <c r="Y133" s="2"/>
      <c r="Z133" s="2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6"/>
      <c r="Q134" s="1"/>
      <c r="R134" s="1"/>
      <c r="S134" s="1"/>
      <c r="T134" s="1"/>
      <c r="U134" s="1"/>
      <c r="V134" s="1"/>
      <c r="W134" s="1"/>
      <c r="X134" s="2"/>
      <c r="Y134" s="2"/>
      <c r="Z134" s="2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6"/>
      <c r="Q135" s="1"/>
      <c r="R135" s="1"/>
      <c r="S135" s="1"/>
      <c r="T135" s="1"/>
      <c r="U135" s="1"/>
      <c r="V135" s="1"/>
      <c r="W135" s="1"/>
      <c r="X135" s="2"/>
      <c r="Y135" s="2"/>
      <c r="Z135" s="2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6"/>
      <c r="Q136" s="1"/>
      <c r="R136" s="1"/>
      <c r="S136" s="1"/>
      <c r="T136" s="1"/>
      <c r="U136" s="1"/>
      <c r="V136" s="1"/>
      <c r="W136" s="1"/>
      <c r="X136" s="2"/>
      <c r="Y136" s="2"/>
      <c r="Z136" s="2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6"/>
      <c r="Q137" s="1"/>
      <c r="R137" s="1"/>
      <c r="S137" s="1"/>
      <c r="T137" s="1"/>
      <c r="U137" s="1"/>
      <c r="V137" s="1"/>
      <c r="W137" s="1"/>
      <c r="X137" s="2"/>
      <c r="Y137" s="2"/>
      <c r="Z137" s="2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6"/>
      <c r="Q138" s="1"/>
      <c r="R138" s="1"/>
      <c r="S138" s="1"/>
      <c r="T138" s="1"/>
      <c r="U138" s="1"/>
      <c r="V138" s="1"/>
      <c r="W138" s="1"/>
      <c r="X138" s="2"/>
      <c r="Y138" s="2"/>
      <c r="Z138" s="2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6"/>
      <c r="Q139" s="1"/>
      <c r="R139" s="1"/>
      <c r="S139" s="1"/>
      <c r="T139" s="1"/>
      <c r="U139" s="1"/>
      <c r="V139" s="1"/>
      <c r="W139" s="1"/>
      <c r="X139" s="2"/>
      <c r="Y139" s="2"/>
      <c r="Z139" s="2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6"/>
      <c r="Q140" s="1"/>
      <c r="R140" s="1"/>
      <c r="S140" s="1"/>
      <c r="T140" s="1"/>
      <c r="U140" s="1"/>
      <c r="V140" s="1"/>
      <c r="W140" s="1"/>
      <c r="X140" s="2"/>
      <c r="Y140" s="2"/>
      <c r="Z140" s="2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6"/>
      <c r="Q141" s="1"/>
      <c r="R141" s="1"/>
      <c r="S141" s="1"/>
      <c r="T141" s="1"/>
      <c r="U141" s="1"/>
      <c r="V141" s="1"/>
      <c r="W141" s="1"/>
      <c r="X141" s="2"/>
      <c r="Y141" s="2"/>
      <c r="Z141" s="2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6"/>
      <c r="Q142" s="1"/>
      <c r="R142" s="1"/>
      <c r="S142" s="1"/>
      <c r="T142" s="1"/>
      <c r="U142" s="1"/>
      <c r="V142" s="1"/>
      <c r="W142" s="1"/>
      <c r="X142" s="2"/>
      <c r="Y142" s="2"/>
      <c r="Z142" s="2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6"/>
      <c r="Q143" s="1"/>
      <c r="R143" s="1"/>
      <c r="S143" s="1"/>
      <c r="T143" s="1"/>
      <c r="U143" s="1"/>
      <c r="V143" s="1"/>
      <c r="W143" s="1"/>
      <c r="X143" s="2"/>
      <c r="Y143" s="2"/>
      <c r="Z143" s="2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6"/>
      <c r="Q144" s="1"/>
      <c r="R144" s="1"/>
      <c r="S144" s="1"/>
      <c r="T144" s="1"/>
      <c r="U144" s="1"/>
      <c r="V144" s="1"/>
      <c r="W144" s="1"/>
      <c r="X144" s="2"/>
      <c r="Y144" s="2"/>
      <c r="Z144" s="2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6"/>
      <c r="Q145" s="1"/>
      <c r="R145" s="1"/>
      <c r="S145" s="1"/>
      <c r="T145" s="1"/>
      <c r="U145" s="1"/>
      <c r="V145" s="1"/>
      <c r="W145" s="1"/>
      <c r="X145" s="2"/>
      <c r="Y145" s="2"/>
      <c r="Z145" s="2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6"/>
      <c r="Q146" s="1"/>
      <c r="R146" s="1"/>
      <c r="S146" s="1"/>
      <c r="T146" s="1"/>
      <c r="U146" s="1"/>
      <c r="V146" s="1"/>
      <c r="W146" s="1"/>
      <c r="X146" s="2"/>
      <c r="Y146" s="2"/>
      <c r="Z146" s="2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6"/>
      <c r="Q147" s="1"/>
      <c r="R147" s="1"/>
      <c r="S147" s="1"/>
      <c r="T147" s="1"/>
      <c r="U147" s="1"/>
      <c r="V147" s="1"/>
      <c r="W147" s="1"/>
      <c r="X147" s="2"/>
      <c r="Y147" s="2"/>
      <c r="Z147" s="2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6"/>
      <c r="Q148" s="1"/>
      <c r="R148" s="1"/>
      <c r="S148" s="1"/>
      <c r="T148" s="1"/>
      <c r="U148" s="1"/>
      <c r="V148" s="1"/>
      <c r="W148" s="1"/>
      <c r="X148" s="2"/>
      <c r="Y148" s="2"/>
      <c r="Z148" s="2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6"/>
      <c r="Q149" s="1"/>
      <c r="R149" s="1"/>
      <c r="S149" s="1"/>
      <c r="T149" s="1"/>
      <c r="U149" s="1"/>
      <c r="V149" s="1"/>
      <c r="W149" s="1"/>
      <c r="X149" s="2"/>
      <c r="Y149" s="2"/>
      <c r="Z149" s="2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6"/>
      <c r="Q150" s="1"/>
      <c r="R150" s="1"/>
      <c r="S150" s="1"/>
      <c r="T150" s="1"/>
      <c r="U150" s="1"/>
      <c r="V150" s="1"/>
      <c r="W150" s="1"/>
      <c r="X150" s="2"/>
      <c r="Y150" s="2"/>
      <c r="Z150" s="2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6"/>
      <c r="Q151" s="1"/>
      <c r="R151" s="1"/>
      <c r="S151" s="1"/>
      <c r="T151" s="1"/>
      <c r="U151" s="1"/>
      <c r="V151" s="1"/>
      <c r="W151" s="1"/>
      <c r="X151" s="2"/>
      <c r="Y151" s="2"/>
      <c r="Z151" s="2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6"/>
      <c r="Q152" s="1"/>
      <c r="R152" s="1"/>
      <c r="S152" s="1"/>
      <c r="T152" s="1"/>
      <c r="U152" s="1"/>
      <c r="V152" s="1"/>
      <c r="W152" s="1"/>
      <c r="X152" s="2"/>
      <c r="Y152" s="2"/>
      <c r="Z152" s="2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6"/>
      <c r="Q153" s="1"/>
      <c r="R153" s="1"/>
      <c r="S153" s="1"/>
      <c r="T153" s="1"/>
      <c r="U153" s="1"/>
      <c r="V153" s="1"/>
      <c r="W153" s="1"/>
      <c r="X153" s="2"/>
      <c r="Y153" s="2"/>
      <c r="Z153" s="2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6"/>
      <c r="Q154" s="1"/>
      <c r="R154" s="1"/>
      <c r="S154" s="1"/>
      <c r="T154" s="1"/>
      <c r="U154" s="1"/>
      <c r="V154" s="1"/>
      <c r="W154" s="1"/>
      <c r="X154" s="2"/>
      <c r="Y154" s="2"/>
      <c r="Z154" s="2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6"/>
      <c r="Q155" s="1"/>
      <c r="R155" s="1"/>
      <c r="S155" s="1"/>
      <c r="T155" s="1"/>
      <c r="U155" s="1"/>
      <c r="V155" s="1"/>
      <c r="W155" s="1"/>
      <c r="X155" s="2"/>
      <c r="Y155" s="2"/>
      <c r="Z155" s="2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6"/>
      <c r="Q156" s="1"/>
      <c r="R156" s="1"/>
      <c r="S156" s="1"/>
      <c r="T156" s="1"/>
      <c r="U156" s="1"/>
      <c r="V156" s="1"/>
      <c r="W156" s="1"/>
      <c r="X156" s="2"/>
      <c r="Y156" s="2"/>
      <c r="Z156" s="2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6"/>
      <c r="Q157" s="1"/>
      <c r="R157" s="1"/>
      <c r="S157" s="1"/>
      <c r="T157" s="1"/>
      <c r="U157" s="1"/>
      <c r="V157" s="1"/>
      <c r="W157" s="1"/>
      <c r="X157" s="2"/>
      <c r="Y157" s="2"/>
      <c r="Z157" s="2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6"/>
      <c r="Q158" s="1"/>
      <c r="R158" s="1"/>
      <c r="S158" s="1"/>
      <c r="T158" s="1"/>
      <c r="U158" s="1"/>
      <c r="V158" s="1"/>
      <c r="W158" s="1"/>
      <c r="X158" s="2"/>
      <c r="Y158" s="2"/>
      <c r="Z158" s="2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6"/>
      <c r="Q159" s="1"/>
      <c r="R159" s="1"/>
      <c r="S159" s="1"/>
      <c r="T159" s="1"/>
      <c r="U159" s="1"/>
      <c r="V159" s="1"/>
      <c r="W159" s="1"/>
      <c r="X159" s="2"/>
      <c r="Y159" s="2"/>
      <c r="Z159" s="2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6"/>
      <c r="Q160" s="1"/>
      <c r="R160" s="1"/>
      <c r="S160" s="1"/>
      <c r="T160" s="1"/>
      <c r="U160" s="1"/>
      <c r="V160" s="1"/>
      <c r="W160" s="1"/>
      <c r="X160" s="2"/>
      <c r="Y160" s="2"/>
      <c r="Z160" s="2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6"/>
      <c r="Q161" s="1"/>
      <c r="R161" s="1"/>
      <c r="S161" s="1"/>
      <c r="T161" s="1"/>
      <c r="U161" s="1"/>
      <c r="V161" s="1"/>
      <c r="W161" s="1"/>
      <c r="X161" s="2"/>
      <c r="Y161" s="2"/>
      <c r="Z161" s="2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6"/>
      <c r="Q162" s="1"/>
      <c r="R162" s="1"/>
      <c r="S162" s="1"/>
      <c r="T162" s="1"/>
      <c r="U162" s="1"/>
      <c r="V162" s="1"/>
      <c r="W162" s="1"/>
      <c r="X162" s="2"/>
      <c r="Y162" s="2"/>
      <c r="Z162" s="2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6"/>
      <c r="Q163" s="1"/>
      <c r="R163" s="1"/>
      <c r="S163" s="1"/>
      <c r="T163" s="1"/>
      <c r="U163" s="1"/>
      <c r="V163" s="1"/>
      <c r="W163" s="1"/>
      <c r="X163" s="2"/>
      <c r="Y163" s="2"/>
      <c r="Z163" s="2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6"/>
      <c r="Q164" s="1"/>
      <c r="R164" s="1"/>
      <c r="S164" s="1"/>
      <c r="T164" s="1"/>
      <c r="U164" s="1"/>
      <c r="V164" s="1"/>
      <c r="W164" s="1"/>
      <c r="X164" s="2"/>
      <c r="Y164" s="2"/>
      <c r="Z164" s="2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6"/>
      <c r="Q165" s="1"/>
      <c r="R165" s="1"/>
      <c r="S165" s="1"/>
      <c r="T165" s="1"/>
      <c r="U165" s="1"/>
      <c r="V165" s="1"/>
      <c r="W165" s="1"/>
      <c r="X165" s="2"/>
      <c r="Y165" s="2"/>
      <c r="Z165" s="2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6"/>
      <c r="Q166" s="1"/>
      <c r="R166" s="1"/>
      <c r="S166" s="1"/>
      <c r="T166" s="1"/>
      <c r="U166" s="1"/>
      <c r="V166" s="1"/>
      <c r="W166" s="1"/>
      <c r="X166" s="2"/>
      <c r="Y166" s="2"/>
      <c r="Z166" s="2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6"/>
      <c r="Q167" s="1"/>
      <c r="R167" s="1"/>
      <c r="S167" s="1"/>
      <c r="T167" s="1"/>
      <c r="U167" s="1"/>
      <c r="V167" s="1"/>
      <c r="W167" s="1"/>
      <c r="X167" s="2"/>
      <c r="Y167" s="2"/>
      <c r="Z167" s="2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6"/>
      <c r="Q168" s="1"/>
      <c r="R168" s="1"/>
      <c r="S168" s="1"/>
      <c r="T168" s="1"/>
      <c r="U168" s="1"/>
      <c r="V168" s="1"/>
      <c r="W168" s="1"/>
      <c r="X168" s="2"/>
      <c r="Y168" s="2"/>
      <c r="Z168" s="2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6"/>
      <c r="Q169" s="1"/>
      <c r="R169" s="1"/>
      <c r="S169" s="1"/>
      <c r="T169" s="1"/>
      <c r="U169" s="1"/>
      <c r="V169" s="1"/>
      <c r="W169" s="1"/>
      <c r="X169" s="2"/>
      <c r="Y169" s="2"/>
      <c r="Z169" s="2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6"/>
      <c r="Q170" s="1"/>
      <c r="R170" s="1"/>
      <c r="S170" s="1"/>
      <c r="T170" s="1"/>
      <c r="U170" s="1"/>
      <c r="V170" s="1"/>
      <c r="W170" s="1"/>
      <c r="X170" s="2"/>
      <c r="Y170" s="2"/>
      <c r="Z170" s="2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6"/>
      <c r="Q171" s="1"/>
      <c r="R171" s="1"/>
      <c r="S171" s="1"/>
      <c r="T171" s="1"/>
      <c r="U171" s="1"/>
      <c r="V171" s="1"/>
      <c r="W171" s="1"/>
      <c r="X171" s="2"/>
      <c r="Y171" s="2"/>
      <c r="Z171" s="2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6"/>
      <c r="Q172" s="1"/>
      <c r="R172" s="1"/>
      <c r="S172" s="1"/>
      <c r="T172" s="1"/>
      <c r="U172" s="1"/>
      <c r="V172" s="1"/>
      <c r="W172" s="1"/>
      <c r="X172" s="2"/>
      <c r="Y172" s="2"/>
      <c r="Z172" s="2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6"/>
      <c r="Q173" s="1"/>
      <c r="R173" s="1"/>
      <c r="S173" s="1"/>
      <c r="T173" s="1"/>
      <c r="U173" s="1"/>
      <c r="V173" s="1"/>
      <c r="W173" s="1"/>
      <c r="X173" s="2"/>
      <c r="Y173" s="2"/>
      <c r="Z173" s="2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6"/>
      <c r="Q174" s="1"/>
      <c r="R174" s="1"/>
      <c r="S174" s="1"/>
      <c r="T174" s="1"/>
      <c r="U174" s="1"/>
      <c r="V174" s="1"/>
      <c r="W174" s="1"/>
      <c r="X174" s="2"/>
      <c r="Y174" s="2"/>
      <c r="Z174" s="2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6"/>
      <c r="Q175" s="1"/>
      <c r="R175" s="1"/>
      <c r="S175" s="1"/>
      <c r="T175" s="1"/>
      <c r="U175" s="1"/>
      <c r="V175" s="1"/>
      <c r="W175" s="1"/>
      <c r="X175" s="2"/>
      <c r="Y175" s="2"/>
      <c r="Z175" s="2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6"/>
      <c r="Q176" s="1"/>
      <c r="R176" s="1"/>
      <c r="S176" s="1"/>
      <c r="T176" s="1"/>
      <c r="U176" s="1"/>
      <c r="V176" s="1"/>
      <c r="W176" s="1"/>
      <c r="X176" s="2"/>
      <c r="Y176" s="2"/>
      <c r="Z176" s="2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6"/>
      <c r="Q177" s="1"/>
      <c r="R177" s="1"/>
      <c r="S177" s="1"/>
      <c r="T177" s="1"/>
      <c r="U177" s="1"/>
      <c r="V177" s="1"/>
      <c r="W177" s="1"/>
      <c r="X177" s="2"/>
      <c r="Y177" s="2"/>
      <c r="Z177" s="2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6"/>
      <c r="Q178" s="1"/>
      <c r="R178" s="1"/>
      <c r="S178" s="1"/>
      <c r="T178" s="1"/>
      <c r="U178" s="1"/>
      <c r="V178" s="1"/>
      <c r="W178" s="1"/>
      <c r="X178" s="2"/>
      <c r="Y178" s="2"/>
      <c r="Z178" s="2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6"/>
      <c r="Q179" s="1"/>
      <c r="R179" s="1"/>
      <c r="S179" s="1"/>
      <c r="T179" s="1"/>
      <c r="U179" s="1"/>
      <c r="V179" s="1"/>
      <c r="W179" s="1"/>
      <c r="X179" s="2"/>
      <c r="Y179" s="2"/>
      <c r="Z179" s="2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6"/>
      <c r="Q180" s="1"/>
      <c r="R180" s="1"/>
      <c r="S180" s="1"/>
      <c r="T180" s="1"/>
      <c r="U180" s="1"/>
      <c r="V180" s="1"/>
      <c r="W180" s="1"/>
      <c r="X180" s="2"/>
      <c r="Y180" s="2"/>
      <c r="Z180" s="2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6"/>
      <c r="Q181" s="1"/>
      <c r="R181" s="1"/>
      <c r="S181" s="1"/>
      <c r="T181" s="1"/>
      <c r="U181" s="1"/>
      <c r="V181" s="1"/>
      <c r="W181" s="1"/>
      <c r="X181" s="2"/>
      <c r="Y181" s="2"/>
      <c r="Z181" s="2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6"/>
      <c r="Q182" s="1"/>
      <c r="R182" s="1"/>
      <c r="S182" s="1"/>
      <c r="T182" s="1"/>
      <c r="U182" s="1"/>
      <c r="V182" s="1"/>
      <c r="W182" s="1"/>
      <c r="X182" s="2"/>
      <c r="Y182" s="2"/>
      <c r="Z182" s="2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6"/>
      <c r="Q183" s="1"/>
      <c r="R183" s="1"/>
      <c r="S183" s="1"/>
      <c r="T183" s="1"/>
      <c r="U183" s="1"/>
      <c r="V183" s="1"/>
      <c r="W183" s="1"/>
      <c r="X183" s="2"/>
      <c r="Y183" s="2"/>
      <c r="Z183" s="2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6"/>
      <c r="Q184" s="1"/>
      <c r="R184" s="1"/>
      <c r="S184" s="1"/>
      <c r="T184" s="1"/>
      <c r="U184" s="1"/>
      <c r="V184" s="1"/>
      <c r="W184" s="1"/>
      <c r="X184" s="2"/>
      <c r="Y184" s="2"/>
      <c r="Z184" s="2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6"/>
      <c r="Q185" s="1"/>
      <c r="R185" s="1"/>
      <c r="S185" s="1"/>
      <c r="T185" s="1"/>
      <c r="U185" s="1"/>
      <c r="V185" s="1"/>
      <c r="W185" s="1"/>
      <c r="X185" s="2"/>
      <c r="Y185" s="2"/>
      <c r="Z185" s="2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6"/>
      <c r="Q186" s="1"/>
      <c r="R186" s="1"/>
      <c r="S186" s="1"/>
      <c r="T186" s="1"/>
      <c r="U186" s="1"/>
      <c r="V186" s="1"/>
      <c r="W186" s="1"/>
      <c r="X186" s="2"/>
      <c r="Y186" s="2"/>
      <c r="Z186" s="2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6"/>
      <c r="Q187" s="1"/>
      <c r="R187" s="1"/>
      <c r="S187" s="1"/>
      <c r="T187" s="1"/>
      <c r="U187" s="1"/>
      <c r="V187" s="1"/>
      <c r="W187" s="1"/>
      <c r="X187" s="2"/>
      <c r="Y187" s="2"/>
      <c r="Z187" s="2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6"/>
      <c r="Q188" s="1"/>
      <c r="R188" s="1"/>
      <c r="S188" s="1"/>
      <c r="T188" s="1"/>
      <c r="U188" s="1"/>
      <c r="V188" s="1"/>
      <c r="W188" s="1"/>
      <c r="X188" s="2"/>
      <c r="Y188" s="2"/>
      <c r="Z188" s="2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6"/>
      <c r="Q189" s="1"/>
      <c r="R189" s="1"/>
      <c r="S189" s="1"/>
      <c r="T189" s="1"/>
      <c r="U189" s="1"/>
      <c r="V189" s="1"/>
      <c r="W189" s="1"/>
      <c r="X189" s="2"/>
      <c r="Y189" s="2"/>
      <c r="Z189" s="2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6"/>
      <c r="Q190" s="1"/>
      <c r="R190" s="1"/>
      <c r="S190" s="1"/>
      <c r="T190" s="1"/>
      <c r="U190" s="1"/>
      <c r="V190" s="1"/>
      <c r="W190" s="1"/>
      <c r="X190" s="2"/>
      <c r="Y190" s="2"/>
      <c r="Z190" s="2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6"/>
      <c r="Q191" s="1"/>
      <c r="R191" s="1"/>
      <c r="S191" s="1"/>
      <c r="T191" s="1"/>
      <c r="U191" s="1"/>
      <c r="V191" s="1"/>
      <c r="W191" s="1"/>
      <c r="X191" s="2"/>
      <c r="Y191" s="2"/>
      <c r="Z191" s="2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6"/>
      <c r="Q192" s="1"/>
      <c r="R192" s="1"/>
      <c r="S192" s="1"/>
      <c r="T192" s="1"/>
      <c r="U192" s="1"/>
      <c r="V192" s="1"/>
      <c r="W192" s="1"/>
      <c r="X192" s="2"/>
      <c r="Y192" s="2"/>
      <c r="Z192" s="2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6"/>
      <c r="Q193" s="1"/>
      <c r="R193" s="1"/>
      <c r="S193" s="1"/>
      <c r="T193" s="1"/>
      <c r="U193" s="1"/>
      <c r="V193" s="1"/>
      <c r="W193" s="1"/>
      <c r="X193" s="2"/>
      <c r="Y193" s="2"/>
      <c r="Z193" s="2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6"/>
      <c r="Q194" s="1"/>
      <c r="R194" s="1"/>
      <c r="S194" s="1"/>
      <c r="T194" s="1"/>
      <c r="U194" s="1"/>
      <c r="V194" s="1"/>
      <c r="W194" s="1"/>
      <c r="X194" s="2"/>
      <c r="Y194" s="2"/>
      <c r="Z194" s="2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6"/>
      <c r="Q195" s="1"/>
      <c r="R195" s="1"/>
      <c r="S195" s="1"/>
      <c r="T195" s="1"/>
      <c r="U195" s="1"/>
      <c r="V195" s="1"/>
      <c r="W195" s="1"/>
      <c r="X195" s="2"/>
      <c r="Y195" s="2"/>
      <c r="Z195" s="2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6"/>
      <c r="Q196" s="1"/>
      <c r="R196" s="1"/>
      <c r="S196" s="1"/>
      <c r="T196" s="1"/>
      <c r="U196" s="1"/>
      <c r="V196" s="1"/>
      <c r="W196" s="1"/>
      <c r="X196" s="2"/>
      <c r="Y196" s="2"/>
      <c r="Z196" s="2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6"/>
      <c r="Q197" s="1"/>
      <c r="R197" s="1"/>
      <c r="S197" s="1"/>
      <c r="T197" s="1"/>
      <c r="U197" s="1"/>
      <c r="V197" s="1"/>
      <c r="W197" s="1"/>
      <c r="X197" s="2"/>
      <c r="Y197" s="2"/>
      <c r="Z197" s="2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6"/>
      <c r="Q198" s="1"/>
      <c r="R198" s="1"/>
      <c r="S198" s="1"/>
      <c r="T198" s="1"/>
      <c r="U198" s="1"/>
      <c r="V198" s="1"/>
      <c r="W198" s="1"/>
      <c r="X198" s="2"/>
      <c r="Y198" s="2"/>
      <c r="Z198" s="2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6"/>
      <c r="Q199" s="1"/>
      <c r="R199" s="1"/>
      <c r="S199" s="1"/>
      <c r="T199" s="1"/>
      <c r="U199" s="1"/>
      <c r="V199" s="1"/>
      <c r="W199" s="1"/>
      <c r="X199" s="2"/>
      <c r="Y199" s="2"/>
      <c r="Z199" s="2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6"/>
      <c r="Q200" s="1"/>
      <c r="R200" s="1"/>
      <c r="S200" s="1"/>
      <c r="T200" s="1"/>
      <c r="U200" s="1"/>
      <c r="V200" s="1"/>
      <c r="W200" s="1"/>
      <c r="X200" s="2"/>
      <c r="Y200" s="2"/>
      <c r="Z200" s="2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6"/>
      <c r="Q201" s="1"/>
      <c r="R201" s="1"/>
      <c r="S201" s="1"/>
      <c r="T201" s="1"/>
      <c r="U201" s="1"/>
      <c r="V201" s="1"/>
      <c r="W201" s="1"/>
      <c r="X201" s="2"/>
      <c r="Y201" s="2"/>
      <c r="Z201" s="2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6"/>
      <c r="Q202" s="1"/>
      <c r="R202" s="1"/>
      <c r="S202" s="1"/>
      <c r="T202" s="1"/>
      <c r="U202" s="1"/>
      <c r="V202" s="1"/>
      <c r="W202" s="1"/>
      <c r="X202" s="2"/>
      <c r="Y202" s="2"/>
      <c r="Z202" s="2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6"/>
      <c r="Q203" s="1"/>
      <c r="R203" s="1"/>
      <c r="S203" s="1"/>
      <c r="T203" s="1"/>
      <c r="U203" s="1"/>
      <c r="V203" s="1"/>
      <c r="W203" s="1"/>
      <c r="X203" s="2"/>
      <c r="Y203" s="2"/>
      <c r="Z203" s="2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6"/>
      <c r="Q204" s="1"/>
      <c r="R204" s="1"/>
      <c r="S204" s="1"/>
      <c r="T204" s="1"/>
      <c r="U204" s="1"/>
      <c r="V204" s="1"/>
      <c r="W204" s="1"/>
      <c r="X204" s="2"/>
      <c r="Y204" s="2"/>
      <c r="Z204" s="2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6"/>
      <c r="Q205" s="1"/>
      <c r="R205" s="1"/>
      <c r="S205" s="1"/>
      <c r="T205" s="1"/>
      <c r="U205" s="1"/>
      <c r="V205" s="1"/>
      <c r="W205" s="1"/>
      <c r="X205" s="2"/>
      <c r="Y205" s="2"/>
      <c r="Z205" s="2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6"/>
      <c r="Q206" s="1"/>
      <c r="R206" s="1"/>
      <c r="S206" s="1"/>
      <c r="T206" s="1"/>
      <c r="U206" s="1"/>
      <c r="V206" s="1"/>
      <c r="W206" s="1"/>
      <c r="X206" s="2"/>
      <c r="Y206" s="2"/>
      <c r="Z206" s="2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6"/>
      <c r="Q207" s="1"/>
      <c r="R207" s="1"/>
      <c r="S207" s="1"/>
      <c r="T207" s="1"/>
      <c r="U207" s="1"/>
      <c r="V207" s="1"/>
      <c r="W207" s="1"/>
      <c r="X207" s="2"/>
      <c r="Y207" s="2"/>
      <c r="Z207" s="2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6"/>
      <c r="Q208" s="1"/>
      <c r="R208" s="1"/>
      <c r="S208" s="1"/>
      <c r="T208" s="1"/>
      <c r="U208" s="1"/>
      <c r="V208" s="1"/>
      <c r="W208" s="1"/>
      <c r="X208" s="2"/>
      <c r="Y208" s="2"/>
      <c r="Z208" s="2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6"/>
      <c r="Q209" s="1"/>
      <c r="R209" s="1"/>
      <c r="S209" s="1"/>
      <c r="T209" s="1"/>
      <c r="U209" s="1"/>
      <c r="V209" s="1"/>
      <c r="W209" s="1"/>
      <c r="X209" s="2"/>
      <c r="Y209" s="2"/>
      <c r="Z209" s="2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6"/>
      <c r="Q210" s="1"/>
      <c r="R210" s="1"/>
      <c r="S210" s="1"/>
      <c r="T210" s="1"/>
      <c r="U210" s="1"/>
      <c r="V210" s="1"/>
      <c r="W210" s="1"/>
      <c r="X210" s="2"/>
      <c r="Y210" s="2"/>
      <c r="Z210" s="2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6"/>
      <c r="Q211" s="1"/>
      <c r="R211" s="1"/>
      <c r="S211" s="1"/>
      <c r="T211" s="1"/>
      <c r="U211" s="1"/>
      <c r="V211" s="1"/>
      <c r="W211" s="1"/>
      <c r="X211" s="2"/>
      <c r="Y211" s="2"/>
      <c r="Z211" s="2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6"/>
      <c r="Q212" s="1"/>
      <c r="R212" s="1"/>
      <c r="S212" s="1"/>
      <c r="T212" s="1"/>
      <c r="U212" s="1"/>
      <c r="V212" s="1"/>
      <c r="W212" s="1"/>
      <c r="X212" s="2"/>
      <c r="Y212" s="2"/>
      <c r="Z212" s="2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6"/>
      <c r="Q213" s="1"/>
      <c r="R213" s="1"/>
      <c r="S213" s="1"/>
      <c r="T213" s="1"/>
      <c r="U213" s="1"/>
      <c r="V213" s="1"/>
      <c r="W213" s="1"/>
      <c r="X213" s="2"/>
      <c r="Y213" s="2"/>
      <c r="Z213" s="2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6"/>
      <c r="Q214" s="1"/>
      <c r="R214" s="1"/>
      <c r="S214" s="1"/>
      <c r="T214" s="1"/>
      <c r="U214" s="1"/>
      <c r="V214" s="1"/>
      <c r="W214" s="1"/>
      <c r="X214" s="2"/>
      <c r="Y214" s="2"/>
      <c r="Z214" s="2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6"/>
      <c r="Q215" s="1"/>
      <c r="R215" s="1"/>
      <c r="S215" s="1"/>
      <c r="T215" s="1"/>
      <c r="U215" s="1"/>
      <c r="V215" s="1"/>
      <c r="W215" s="1"/>
      <c r="X215" s="2"/>
      <c r="Y215" s="2"/>
      <c r="Z215" s="2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6"/>
      <c r="Q216" s="1"/>
      <c r="R216" s="1"/>
      <c r="S216" s="1"/>
      <c r="T216" s="1"/>
      <c r="U216" s="1"/>
      <c r="V216" s="1"/>
      <c r="W216" s="1"/>
      <c r="X216" s="2"/>
      <c r="Y216" s="2"/>
      <c r="Z216" s="2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6"/>
      <c r="Q217" s="1"/>
      <c r="R217" s="1"/>
      <c r="S217" s="1"/>
      <c r="T217" s="1"/>
      <c r="U217" s="1"/>
      <c r="V217" s="1"/>
      <c r="W217" s="1"/>
      <c r="X217" s="2"/>
      <c r="Y217" s="2"/>
      <c r="Z217" s="2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6"/>
      <c r="Q218" s="1"/>
      <c r="R218" s="1"/>
      <c r="S218" s="1"/>
      <c r="T218" s="1"/>
      <c r="U218" s="1"/>
      <c r="V218" s="1"/>
      <c r="W218" s="1"/>
      <c r="X218" s="2"/>
      <c r="Y218" s="2"/>
      <c r="Z218" s="2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6"/>
      <c r="Q219" s="1"/>
      <c r="R219" s="1"/>
      <c r="S219" s="1"/>
      <c r="T219" s="1"/>
      <c r="U219" s="1"/>
      <c r="V219" s="1"/>
      <c r="W219" s="1"/>
      <c r="X219" s="2"/>
      <c r="Y219" s="2"/>
      <c r="Z219" s="2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6"/>
      <c r="Q220" s="1"/>
      <c r="R220" s="1"/>
      <c r="S220" s="1"/>
      <c r="T220" s="1"/>
      <c r="U220" s="1"/>
      <c r="V220" s="1"/>
      <c r="W220" s="1"/>
      <c r="X220" s="2"/>
      <c r="Y220" s="2"/>
      <c r="Z220" s="2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6"/>
      <c r="Q221" s="1"/>
      <c r="R221" s="1"/>
      <c r="S221" s="1"/>
      <c r="T221" s="1"/>
      <c r="U221" s="1"/>
      <c r="V221" s="1"/>
      <c r="W221" s="1"/>
      <c r="X221" s="2"/>
      <c r="Y221" s="2"/>
      <c r="Z221" s="2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6"/>
      <c r="Q222" s="1"/>
      <c r="R222" s="1"/>
      <c r="S222" s="1"/>
      <c r="T222" s="1"/>
      <c r="U222" s="1"/>
      <c r="V222" s="1"/>
      <c r="W222" s="1"/>
      <c r="X222" s="2"/>
      <c r="Y222" s="2"/>
      <c r="Z222" s="2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6"/>
      <c r="Q223" s="1"/>
      <c r="R223" s="1"/>
      <c r="S223" s="1"/>
      <c r="T223" s="1"/>
      <c r="U223" s="1"/>
      <c r="V223" s="1"/>
      <c r="W223" s="1"/>
      <c r="X223" s="2"/>
      <c r="Y223" s="2"/>
      <c r="Z223" s="2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6"/>
      <c r="Q224" s="1"/>
      <c r="R224" s="1"/>
      <c r="S224" s="1"/>
      <c r="T224" s="1"/>
      <c r="U224" s="1"/>
      <c r="V224" s="1"/>
      <c r="W224" s="1"/>
      <c r="X224" s="2"/>
      <c r="Y224" s="2"/>
      <c r="Z224" s="2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6"/>
      <c r="Q225" s="1"/>
      <c r="R225" s="1"/>
      <c r="S225" s="1"/>
      <c r="T225" s="1"/>
      <c r="U225" s="1"/>
      <c r="V225" s="1"/>
      <c r="W225" s="1"/>
      <c r="X225" s="2"/>
      <c r="Y225" s="2"/>
      <c r="Z225" s="2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6"/>
      <c r="Q226" s="1"/>
      <c r="R226" s="1"/>
      <c r="S226" s="1"/>
      <c r="T226" s="1"/>
      <c r="U226" s="1"/>
      <c r="V226" s="1"/>
      <c r="W226" s="1"/>
      <c r="X226" s="2"/>
      <c r="Y226" s="2"/>
      <c r="Z226" s="2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6"/>
      <c r="Q227" s="1"/>
      <c r="R227" s="1"/>
      <c r="S227" s="1"/>
      <c r="T227" s="1"/>
      <c r="U227" s="1"/>
      <c r="V227" s="1"/>
      <c r="W227" s="1"/>
      <c r="X227" s="2"/>
      <c r="Y227" s="2"/>
      <c r="Z227" s="2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6"/>
      <c r="Q228" s="1"/>
      <c r="R228" s="1"/>
      <c r="S228" s="1"/>
      <c r="T228" s="1"/>
      <c r="U228" s="1"/>
      <c r="V228" s="1"/>
      <c r="W228" s="1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47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47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47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47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47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47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47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47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47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47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47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47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47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47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47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47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47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47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47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47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47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47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47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47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47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47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47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47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47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47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47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47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47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47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47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47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47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47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47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47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47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47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47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47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47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47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47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47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47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47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47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47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47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47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47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47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47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47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47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47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47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47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47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47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47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47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47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47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47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47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47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47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47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47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47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47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47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47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47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47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47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47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47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47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47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47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47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47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47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47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47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47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47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47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47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47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47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47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47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47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47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47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47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47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47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47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47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47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47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47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47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47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47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47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47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47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47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47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47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47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47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47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47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47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47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47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47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47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47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47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47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47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47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47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47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47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47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47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47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47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47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47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47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47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47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47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47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47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47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47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47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47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47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47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47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47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47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47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47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47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47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47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47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47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47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47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47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47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47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47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47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47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47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47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47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47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47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47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47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47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47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47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47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47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47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47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47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47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47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47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47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47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47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47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47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47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47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47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47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47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47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47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47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47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47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47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47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47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47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47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47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47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47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47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47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47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47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47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47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47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47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47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47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47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47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47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47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47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47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47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47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47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47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47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47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47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47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47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47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47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47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47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47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47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47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47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47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47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47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47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47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47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47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47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47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47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47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47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47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47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47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47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47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47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47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47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47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47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47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47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47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47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47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47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47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47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47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47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47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47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47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47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47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47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47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47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47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47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47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47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47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47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47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47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47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47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47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47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47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47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47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47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47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47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47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47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47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47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47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47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47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47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47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47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47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47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47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47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47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47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47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47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47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47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47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47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47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47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47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47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47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47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47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47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47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47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47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47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47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47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47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47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47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47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47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47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47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47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47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47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47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47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47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47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47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47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47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47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47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47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47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47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47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47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47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47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47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47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47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47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47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47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47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47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47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47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47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47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47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47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47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47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47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47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47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47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47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47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47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47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47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47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47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47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47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47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47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47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47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47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47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47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47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47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47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47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47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47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47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47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47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47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47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47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47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47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47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47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47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47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47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47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47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47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47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47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47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47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47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47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47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47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47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47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47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47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47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47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47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47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47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47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47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47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47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47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47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47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47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47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47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47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47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47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47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47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47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47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47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47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47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47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47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47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47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47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47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47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47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47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47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47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47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47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47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47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47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47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47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47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47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47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47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47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47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47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47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47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47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47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47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47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47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47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47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47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47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47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47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47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47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47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47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47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47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47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47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47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47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47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47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47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47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47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47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47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47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47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47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47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47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47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47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47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47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47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47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47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47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47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47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47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47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47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47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47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47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47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47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47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47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47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47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47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47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47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47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47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47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47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47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47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47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47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47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47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47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47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47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47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47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47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47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47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47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47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47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47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47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47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47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47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47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47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47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47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47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47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47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47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47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47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47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47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47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47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47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47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47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47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47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47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47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47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47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47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47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47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47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47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47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47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47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47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47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47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47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47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47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47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47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47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47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47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47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47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47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47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47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47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47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47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47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47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47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47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47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47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47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47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47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47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47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47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47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47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47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47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47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47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47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47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47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47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47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47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47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47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47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47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47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47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47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47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47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47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47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47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47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47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47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47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47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47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47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47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47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47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47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47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47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47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47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47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47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47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47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47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47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47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47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47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47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47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47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47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47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47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47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47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47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47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47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47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47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47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47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47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47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47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47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47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47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47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47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47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47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47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47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47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47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47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47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47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47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47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47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47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47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47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47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47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47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47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47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47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47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47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47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47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47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47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47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47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47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47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47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47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47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47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47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47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47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47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47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47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47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47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47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47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47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47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47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47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47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47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47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47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47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47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47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47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47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47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47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47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47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47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47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47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47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47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B16:B18"/>
    <mergeCell ref="C1:P1"/>
    <mergeCell ref="C2:P2"/>
    <mergeCell ref="B8:B10"/>
    <mergeCell ref="C8:C10"/>
    <mergeCell ref="D8:E9"/>
    <mergeCell ref="F8:I9"/>
    <mergeCell ref="P8:P10"/>
    <mergeCell ref="L8:L9"/>
    <mergeCell ref="M8:O9"/>
    <mergeCell ref="P13:P14"/>
    <mergeCell ref="P16:P18"/>
    <mergeCell ref="J8:K8"/>
    <mergeCell ref="J9:K9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CCD_TRD</vt:lpstr>
      <vt:lpstr>Nivel Estructural</vt:lpstr>
      <vt:lpstr>Listado Series y Subseries</vt:lpstr>
      <vt:lpstr>Hoja1</vt:lpstr>
      <vt:lpstr>Formato</vt:lpstr>
      <vt:lpstr>CCD_TRD!Área_de_impresión</vt:lpstr>
      <vt:lpstr>'Listado Series y Subseries'!Área_de_impresión</vt:lpstr>
      <vt:lpstr>'Nivel Estructural'!Área_de_impresión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Norma Cecilia Román Leygues</cp:lastModifiedBy>
  <cp:lastPrinted>2023-10-06T14:26:13Z</cp:lastPrinted>
  <dcterms:created xsi:type="dcterms:W3CDTF">2019-06-23T22:50:45Z</dcterms:created>
  <dcterms:modified xsi:type="dcterms:W3CDTF">2025-02-28T19:27:57Z</dcterms:modified>
</cp:coreProperties>
</file>