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roman\Documents\GESTION DOCUMENTAL UMAYOR 2025\Instrumentos Archísticos\TCA\"/>
    </mc:Choice>
  </mc:AlternateContent>
  <bookViews>
    <workbookView xWindow="0" yWindow="0" windowWidth="20490" windowHeight="7370"/>
  </bookViews>
  <sheets>
    <sheet name="203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1" i="1"/>
  <c r="F27" i="1"/>
  <c r="F23" i="1"/>
  <c r="D23" i="1"/>
  <c r="F19" i="1"/>
  <c r="D19" i="1"/>
  <c r="F15" i="1"/>
  <c r="F11" i="1"/>
  <c r="D11" i="1"/>
</calcChain>
</file>

<file path=xl/sharedStrings.xml><?xml version="1.0" encoding="utf-8"?>
<sst xmlns="http://schemas.openxmlformats.org/spreadsheetml/2006/main" count="235" uniqueCount="71">
  <si>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</si>
  <si>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</si>
  <si>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</si>
  <si>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</si>
  <si>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</si>
  <si>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</si>
  <si>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</si>
  <si>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</si>
  <si>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</si>
  <si>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</si>
  <si>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</si>
  <si>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</si>
  <si>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</si>
  <si>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</si>
  <si>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</si>
  <si>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</si>
  <si>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</si>
  <si>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</si>
  <si>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</si>
  <si>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</si>
  <si>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</si>
  <si>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</si>
  <si>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</si>
  <si>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</si>
  <si>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</si>
  <si>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</si>
  <si>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</si>
  <si>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</si>
  <si>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</si>
  <si>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</si>
  <si>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</si>
  <si>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</si>
  <si>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</si>
  <si>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</si>
  <si>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</si>
  <si>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</si>
  <si>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</si>
  <si>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</si>
  <si>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</si>
  <si>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</si>
  <si>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</si>
  <si>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</si>
  <si>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</si>
  <si>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</si>
  <si>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</si>
  <si>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</si>
  <si>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</si>
  <si>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</si>
  <si>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</si>
  <si>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</si>
  <si>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</si>
  <si>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</si>
  <si>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</si>
  <si>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Actas de Comité Curricular</t>
  </si>
  <si>
    <t>Actas de Consejo de Facultad</t>
  </si>
  <si>
    <t>PROCESOS ACADÉMICOS</t>
  </si>
  <si>
    <t>Procesos de Acreditación</t>
  </si>
  <si>
    <t>Procesos de Diseño de Programa Nuevo</t>
  </si>
  <si>
    <t>Procesos de Modificación de Registro Calificado</t>
  </si>
  <si>
    <t>Procesos de Renovación de Registro Calificado</t>
  </si>
  <si>
    <t>Facultad de Ciencias Sociales y Educación</t>
  </si>
  <si>
    <t>DEPENDENCIA</t>
  </si>
  <si>
    <t>ENTIDAD</t>
  </si>
  <si>
    <t>Decano de Facultad de Ciencias Sociales y Educación</t>
  </si>
  <si>
    <t>Dirección Académica Programa  Promoción Social y Atención a la Primera Infancia</t>
  </si>
  <si>
    <t xml:space="preserve">Líder de Currículo y Autoevaluación Facultad de Ciencias Sociales y Educación </t>
  </si>
  <si>
    <t>Apoyo atencion a facultades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</si>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</sst>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7" fillId="0" borderId="24" xfId="0" applyFont="1" applyBorder="1" applyAlignment="1">
      <alignment horizontal="justify" vertical="center" wrapText="1"/>
    </xf>
    <xf numFmtId="0" fontId="0" fillId="2" borderId="9" xfId="0" applyFont="1" applyFill="1" applyBorder="1" applyAlignment="1">
      <alignment wrapText="1"/>
    </xf>
    <xf numFmtId="0" fontId="7" fillId="0" borderId="22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abSelected="1" topLeftCell="H1" zoomScale="80" zoomScaleNormal="80" workbookViewId="0">
      <selection activeCell="I35" sqref="I35:I38"/>
    </sheetView>
  </sheetViews>
  <sheetFormatPr baseColWidth="10" defaultColWidth="11.453125" defaultRowHeight="14.5" x14ac:dyDescent="0.35"/>
  <cols>
    <col min="1" max="1" width="1.453125" style="1" customWidth="1"/>
    <col min="2" max="2" width="23.453125" style="1" customWidth="1"/>
    <col min="3" max="3" width="22.453125" style="5" customWidth="1"/>
    <col min="4" max="4" width="11.453125" style="5"/>
    <col min="5" max="5" width="16.81640625" style="5" customWidth="1"/>
    <col min="6" max="6" width="11.453125" style="5"/>
    <col min="7" max="7" width="24.81640625" style="5" customWidth="1"/>
    <col min="8" max="8" width="16.1796875" style="5" customWidth="1"/>
    <col min="9" max="9" width="16.54296875" style="5" customWidth="1"/>
    <col min="10" max="10" width="33.453125" style="5" customWidth="1"/>
    <col min="11" max="11" width="18" style="5" customWidth="1"/>
    <col min="12" max="22" width="11.453125" style="5"/>
    <col min="23" max="23" width="28.1796875" style="5" customWidth="1"/>
    <col min="24" max="16384" width="11.453125" style="5"/>
  </cols>
  <sheetData>
    <row r="1" spans="1:23 16382:16384" s="1" customFormat="1" ht="29.5" thickBot="1" x14ac:dyDescent="0.4">
      <c r="A1" s="5"/>
      <c r="XFB1" s="1" t="s">
        <v>61</v>
      </c>
      <c r="XFC1" s="1" t="s">
        <v>46</v>
      </c>
      <c r="XFD1" s="1" t="s">
        <v>43</v>
      </c>
    </row>
    <row r="2" spans="1:23 16382:16384" s="1" customFormat="1" ht="15" customHeight="1" x14ac:dyDescent="0.35">
      <c r="A2" s="5"/>
      <c r="B2" s="24"/>
      <c r="C2" s="25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  <c r="T2" s="36" t="s">
        <v>67</v>
      </c>
      <c r="U2" s="36"/>
      <c r="V2" s="36"/>
      <c r="W2" s="37"/>
      <c r="XFB2" s="1" t="s">
        <v>62</v>
      </c>
      <c r="XFC2" s="1" t="s">
        <v>47</v>
      </c>
      <c r="XFD2" s="1" t="s">
        <v>44</v>
      </c>
    </row>
    <row r="3" spans="1:23 16382:16384" s="1" customFormat="1" ht="15" customHeight="1" x14ac:dyDescent="0.35">
      <c r="A3" s="5"/>
      <c r="B3" s="26"/>
      <c r="C3" s="27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38"/>
      <c r="U3" s="38"/>
      <c r="V3" s="38"/>
      <c r="W3" s="39"/>
      <c r="XFC3" s="1" t="s">
        <v>48</v>
      </c>
      <c r="XFD3" s="1" t="s">
        <v>45</v>
      </c>
    </row>
    <row r="4" spans="1:23 16382:16384" s="1" customFormat="1" ht="15" customHeight="1" x14ac:dyDescent="0.35">
      <c r="A4" s="5"/>
      <c r="B4" s="26"/>
      <c r="C4" s="2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  <c r="T4" s="38" t="s">
        <v>68</v>
      </c>
      <c r="U4" s="38"/>
      <c r="V4" s="38"/>
      <c r="W4" s="39"/>
    </row>
    <row r="5" spans="1:23 16382:16384" s="1" customFormat="1" ht="15" customHeight="1" x14ac:dyDescent="0.35">
      <c r="A5" s="5"/>
      <c r="B5" s="26"/>
      <c r="C5" s="27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8"/>
      <c r="U5" s="38"/>
      <c r="V5" s="38"/>
      <c r="W5" s="39"/>
    </row>
    <row r="6" spans="1:23 16382:16384" s="1" customFormat="1" ht="15" customHeight="1" x14ac:dyDescent="0.35">
      <c r="A6" s="5"/>
      <c r="B6" s="26"/>
      <c r="C6" s="2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  <c r="T6" s="38" t="s">
        <v>69</v>
      </c>
      <c r="U6" s="38"/>
      <c r="V6" s="38"/>
      <c r="W6" s="39"/>
    </row>
    <row r="7" spans="1:23 16382:16384" s="1" customFormat="1" ht="15.75" customHeight="1" thickBot="1" x14ac:dyDescent="0.4">
      <c r="A7" s="5"/>
      <c r="B7" s="28"/>
      <c r="C7" s="29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40"/>
      <c r="U7" s="40"/>
      <c r="V7" s="40"/>
      <c r="W7" s="41"/>
    </row>
    <row r="8" spans="1:23 16382:16384" s="1" customFormat="1" ht="15" thickBot="1" x14ac:dyDescent="0.4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35">
      <c r="A9" s="5"/>
      <c r="B9" s="49" t="s">
        <v>1</v>
      </c>
      <c r="C9" s="51" t="s">
        <v>2</v>
      </c>
      <c r="D9" s="51" t="s">
        <v>3</v>
      </c>
      <c r="E9" s="51" t="s">
        <v>4</v>
      </c>
      <c r="F9" s="51" t="s">
        <v>5</v>
      </c>
      <c r="G9" s="51" t="s">
        <v>6</v>
      </c>
      <c r="H9" s="51" t="s">
        <v>7</v>
      </c>
      <c r="I9" s="51" t="s">
        <v>8</v>
      </c>
      <c r="J9" s="51" t="s">
        <v>9</v>
      </c>
      <c r="K9" s="51" t="s">
        <v>10</v>
      </c>
      <c r="L9" s="51" t="s">
        <v>11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3" t="s">
        <v>12</v>
      </c>
    </row>
    <row r="10" spans="1:23 16382:16384" s="1" customFormat="1" ht="29.5" thickBot="1" x14ac:dyDescent="0.4">
      <c r="A10" s="5"/>
      <c r="B10" s="50"/>
      <c r="C10" s="52"/>
      <c r="D10" s="52"/>
      <c r="E10" s="52"/>
      <c r="F10" s="52"/>
      <c r="G10" s="52"/>
      <c r="H10" s="52"/>
      <c r="I10" s="52"/>
      <c r="J10" s="52"/>
      <c r="K10" s="52"/>
      <c r="L10" s="16" t="s">
        <v>23</v>
      </c>
      <c r="M10" s="16" t="s">
        <v>13</v>
      </c>
      <c r="N10" s="16" t="s">
        <v>14</v>
      </c>
      <c r="O10" s="16" t="s">
        <v>15</v>
      </c>
      <c r="P10" s="16" t="s">
        <v>16</v>
      </c>
      <c r="Q10" s="16" t="s">
        <v>17</v>
      </c>
      <c r="R10" s="16" t="s">
        <v>18</v>
      </c>
      <c r="S10" s="16" t="s">
        <v>19</v>
      </c>
      <c r="T10" s="16" t="s">
        <v>20</v>
      </c>
      <c r="U10" s="16" t="s">
        <v>21</v>
      </c>
      <c r="V10" s="16" t="s">
        <v>22</v>
      </c>
      <c r="W10" s="54"/>
    </row>
    <row r="11" spans="1:23 16382:16384" s="17" customFormat="1" ht="48" customHeight="1" x14ac:dyDescent="0.35">
      <c r="B11" s="14" t="s">
        <v>49</v>
      </c>
      <c r="C11" s="14" t="s">
        <v>60</v>
      </c>
      <c r="D11" s="47">
        <f>VLOOKUP(E11,'[1]Listado Series y Subseries'!$A$3:$B$293,2,0)</f>
        <v>3</v>
      </c>
      <c r="E11" s="48" t="s">
        <v>52</v>
      </c>
      <c r="F11" s="46">
        <f>VLOOKUP(G11,'[1]Listado Series y Subseries'!$C$3:$D$293,2,0)</f>
        <v>9</v>
      </c>
      <c r="G11" s="45" t="s">
        <v>53</v>
      </c>
      <c r="H11" s="42" t="s">
        <v>44</v>
      </c>
      <c r="I11" s="42" t="s">
        <v>47</v>
      </c>
      <c r="J11" s="18" t="s">
        <v>63</v>
      </c>
      <c r="K11" s="42" t="s">
        <v>62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 t="s">
        <v>70</v>
      </c>
      <c r="W11" s="19"/>
    </row>
    <row r="12" spans="1:23 16382:16384" s="17" customFormat="1" ht="48" customHeight="1" x14ac:dyDescent="0.35">
      <c r="B12" s="14" t="s">
        <v>49</v>
      </c>
      <c r="C12" s="14" t="s">
        <v>60</v>
      </c>
      <c r="D12" s="47"/>
      <c r="E12" s="48"/>
      <c r="F12" s="46"/>
      <c r="G12" s="45"/>
      <c r="H12" s="43"/>
      <c r="I12" s="43"/>
      <c r="J12" s="18" t="s">
        <v>64</v>
      </c>
      <c r="K12" s="43"/>
      <c r="L12" s="15" t="s">
        <v>70</v>
      </c>
      <c r="M12" s="15" t="s">
        <v>70</v>
      </c>
      <c r="N12" s="15" t="s">
        <v>70</v>
      </c>
      <c r="O12" s="15" t="s">
        <v>70</v>
      </c>
      <c r="P12" s="15" t="s">
        <v>70</v>
      </c>
      <c r="Q12" s="15" t="s">
        <v>70</v>
      </c>
      <c r="R12" s="15" t="s">
        <v>70</v>
      </c>
      <c r="S12" s="15" t="s">
        <v>70</v>
      </c>
      <c r="T12" s="15" t="s">
        <v>70</v>
      </c>
      <c r="U12" s="15"/>
      <c r="V12" s="15"/>
      <c r="W12" s="19"/>
    </row>
    <row r="13" spans="1:23 16382:16384" s="17" customFormat="1" ht="48" customHeight="1" x14ac:dyDescent="0.35">
      <c r="B13" s="14" t="s">
        <v>49</v>
      </c>
      <c r="C13" s="14" t="s">
        <v>60</v>
      </c>
      <c r="D13" s="47"/>
      <c r="E13" s="48"/>
      <c r="F13" s="46"/>
      <c r="G13" s="45"/>
      <c r="H13" s="43"/>
      <c r="I13" s="43"/>
      <c r="J13" s="20" t="s">
        <v>65</v>
      </c>
      <c r="K13" s="43"/>
      <c r="L13" s="15" t="s">
        <v>70</v>
      </c>
      <c r="M13" s="15" t="s">
        <v>70</v>
      </c>
      <c r="N13" s="15" t="s">
        <v>70</v>
      </c>
      <c r="O13" s="15" t="s">
        <v>70</v>
      </c>
      <c r="P13" s="15" t="s">
        <v>70</v>
      </c>
      <c r="Q13" s="15" t="s">
        <v>70</v>
      </c>
      <c r="R13" s="15" t="s">
        <v>70</v>
      </c>
      <c r="S13" s="15" t="s">
        <v>70</v>
      </c>
      <c r="T13" s="15" t="s">
        <v>70</v>
      </c>
      <c r="U13" s="15"/>
      <c r="V13" s="15"/>
      <c r="W13" s="19"/>
    </row>
    <row r="14" spans="1:23 16382:16384" s="17" customFormat="1" ht="48" customHeight="1" x14ac:dyDescent="0.35">
      <c r="B14" s="14" t="s">
        <v>49</v>
      </c>
      <c r="C14" s="14" t="s">
        <v>60</v>
      </c>
      <c r="D14" s="47"/>
      <c r="E14" s="48"/>
      <c r="F14" s="46"/>
      <c r="G14" s="45"/>
      <c r="H14" s="44"/>
      <c r="I14" s="44"/>
      <c r="J14" s="21" t="s">
        <v>66</v>
      </c>
      <c r="K14" s="4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9"/>
    </row>
    <row r="15" spans="1:23 16382:16384" s="17" customFormat="1" ht="48" customHeight="1" x14ac:dyDescent="0.35">
      <c r="B15" s="14" t="s">
        <v>49</v>
      </c>
      <c r="C15" s="14" t="s">
        <v>60</v>
      </c>
      <c r="D15" s="47"/>
      <c r="E15" s="48"/>
      <c r="F15" s="46">
        <f>VLOOKUP(G15,'[1]Listado Series y Subseries'!$C$3:$D$293,2,0)</f>
        <v>18</v>
      </c>
      <c r="G15" s="45" t="s">
        <v>54</v>
      </c>
      <c r="H15" s="42" t="s">
        <v>44</v>
      </c>
      <c r="I15" s="42" t="s">
        <v>47</v>
      </c>
      <c r="J15" s="18" t="s">
        <v>63</v>
      </c>
      <c r="K15" s="42" t="s">
        <v>62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70</v>
      </c>
      <c r="W15" s="19"/>
    </row>
    <row r="16" spans="1:23 16382:16384" s="17" customFormat="1" ht="48" customHeight="1" x14ac:dyDescent="0.35">
      <c r="B16" s="14" t="s">
        <v>49</v>
      </c>
      <c r="C16" s="14" t="s">
        <v>60</v>
      </c>
      <c r="D16" s="47"/>
      <c r="E16" s="48"/>
      <c r="F16" s="46"/>
      <c r="G16" s="45"/>
      <c r="H16" s="43"/>
      <c r="I16" s="43"/>
      <c r="J16" s="18" t="s">
        <v>64</v>
      </c>
      <c r="K16" s="4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 t="s">
        <v>70</v>
      </c>
      <c r="W16" s="19"/>
    </row>
    <row r="17" spans="2:23" s="17" customFormat="1" ht="48" customHeight="1" x14ac:dyDescent="0.35">
      <c r="B17" s="14" t="s">
        <v>49</v>
      </c>
      <c r="C17" s="14" t="s">
        <v>60</v>
      </c>
      <c r="D17" s="47"/>
      <c r="E17" s="48"/>
      <c r="F17" s="46"/>
      <c r="G17" s="45"/>
      <c r="H17" s="43"/>
      <c r="I17" s="43"/>
      <c r="J17" s="20" t="s">
        <v>65</v>
      </c>
      <c r="K17" s="4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9"/>
    </row>
    <row r="18" spans="2:23" s="17" customFormat="1" ht="48" customHeight="1" x14ac:dyDescent="0.35">
      <c r="B18" s="14" t="s">
        <v>49</v>
      </c>
      <c r="C18" s="14" t="s">
        <v>60</v>
      </c>
      <c r="D18" s="47"/>
      <c r="E18" s="48"/>
      <c r="F18" s="46"/>
      <c r="G18" s="45"/>
      <c r="H18" s="44"/>
      <c r="I18" s="44"/>
      <c r="J18" s="21" t="s">
        <v>66</v>
      </c>
      <c r="K18" s="4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9"/>
    </row>
    <row r="19" spans="2:23" s="17" customFormat="1" ht="48" customHeight="1" x14ac:dyDescent="0.35">
      <c r="B19" s="14" t="s">
        <v>49</v>
      </c>
      <c r="C19" s="14" t="s">
        <v>60</v>
      </c>
      <c r="D19" s="47">
        <f>VLOOKUP(E19,'[1]Listado Series y Subseries'!$A$3:$B$293,2,0)</f>
        <v>29</v>
      </c>
      <c r="E19" s="48" t="s">
        <v>50</v>
      </c>
      <c r="F19" s="46">
        <f>VLOOKUP(G19,'[1]Listado Series y Subseries'!$C$3:$D$293,2,0)</f>
        <v>8</v>
      </c>
      <c r="G19" s="45" t="s">
        <v>51</v>
      </c>
      <c r="H19" s="42" t="s">
        <v>45</v>
      </c>
      <c r="I19" s="42" t="s">
        <v>48</v>
      </c>
      <c r="J19" s="18" t="s">
        <v>63</v>
      </c>
      <c r="K19" s="42" t="s">
        <v>61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 t="s">
        <v>70</v>
      </c>
      <c r="W19" s="19"/>
    </row>
    <row r="20" spans="2:23" s="17" customFormat="1" ht="48" customHeight="1" x14ac:dyDescent="0.35">
      <c r="B20" s="14" t="s">
        <v>49</v>
      </c>
      <c r="C20" s="14" t="s">
        <v>60</v>
      </c>
      <c r="D20" s="47"/>
      <c r="E20" s="48"/>
      <c r="F20" s="46"/>
      <c r="G20" s="45"/>
      <c r="H20" s="43"/>
      <c r="I20" s="43"/>
      <c r="J20" s="18" t="s">
        <v>64</v>
      </c>
      <c r="K20" s="43"/>
      <c r="L20" s="15"/>
      <c r="M20" s="15" t="s">
        <v>70</v>
      </c>
      <c r="N20" s="15"/>
      <c r="O20" s="15"/>
      <c r="P20" s="15"/>
      <c r="Q20" s="15"/>
      <c r="R20" s="15"/>
      <c r="S20" s="15"/>
      <c r="T20" s="15"/>
      <c r="U20" s="15"/>
      <c r="V20" s="15"/>
      <c r="W20" s="19"/>
    </row>
    <row r="21" spans="2:23" s="17" customFormat="1" ht="48" customHeight="1" x14ac:dyDescent="0.35">
      <c r="B21" s="14" t="s">
        <v>49</v>
      </c>
      <c r="C21" s="14" t="s">
        <v>60</v>
      </c>
      <c r="D21" s="47"/>
      <c r="E21" s="48"/>
      <c r="F21" s="46"/>
      <c r="G21" s="45"/>
      <c r="H21" s="43"/>
      <c r="I21" s="43"/>
      <c r="J21" s="20" t="s">
        <v>65</v>
      </c>
      <c r="K21" s="43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9"/>
    </row>
    <row r="22" spans="2:23" s="17" customFormat="1" ht="48" customHeight="1" x14ac:dyDescent="0.35">
      <c r="B22" s="14" t="s">
        <v>49</v>
      </c>
      <c r="C22" s="14" t="s">
        <v>60</v>
      </c>
      <c r="D22" s="47"/>
      <c r="E22" s="48"/>
      <c r="F22" s="46"/>
      <c r="G22" s="45"/>
      <c r="H22" s="44"/>
      <c r="I22" s="44"/>
      <c r="J22" s="21" t="s">
        <v>66</v>
      </c>
      <c r="K22" s="4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9"/>
    </row>
    <row r="23" spans="2:23" s="17" customFormat="1" ht="48" customHeight="1" x14ac:dyDescent="0.35">
      <c r="B23" s="14" t="s">
        <v>49</v>
      </c>
      <c r="C23" s="14" t="s">
        <v>60</v>
      </c>
      <c r="D23" s="47">
        <f>VLOOKUP(E23,'[1]Listado Series y Subseries'!$A$3:$B$293,2,0)</f>
        <v>51</v>
      </c>
      <c r="E23" s="48" t="s">
        <v>55</v>
      </c>
      <c r="F23" s="46">
        <f>VLOOKUP(G23,'[1]Listado Series y Subseries'!$C$3:$D$293,2,0)</f>
        <v>1</v>
      </c>
      <c r="G23" s="45" t="s">
        <v>56</v>
      </c>
      <c r="H23" s="42" t="s">
        <v>43</v>
      </c>
      <c r="I23" s="42" t="s">
        <v>47</v>
      </c>
      <c r="J23" s="18" t="s">
        <v>63</v>
      </c>
      <c r="K23" s="42" t="s">
        <v>62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 t="s">
        <v>70</v>
      </c>
      <c r="W23" s="19"/>
    </row>
    <row r="24" spans="2:23" s="17" customFormat="1" ht="48" customHeight="1" x14ac:dyDescent="0.35">
      <c r="B24" s="14" t="s">
        <v>49</v>
      </c>
      <c r="C24" s="14" t="s">
        <v>60</v>
      </c>
      <c r="D24" s="47"/>
      <c r="E24" s="48"/>
      <c r="F24" s="46"/>
      <c r="G24" s="45"/>
      <c r="H24" s="43"/>
      <c r="I24" s="43"/>
      <c r="J24" s="18" t="s">
        <v>64</v>
      </c>
      <c r="K24" s="4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9"/>
    </row>
    <row r="25" spans="2:23" s="17" customFormat="1" ht="48" customHeight="1" x14ac:dyDescent="0.35">
      <c r="B25" s="14" t="s">
        <v>49</v>
      </c>
      <c r="C25" s="14" t="s">
        <v>60</v>
      </c>
      <c r="D25" s="47"/>
      <c r="E25" s="48"/>
      <c r="F25" s="46"/>
      <c r="G25" s="45"/>
      <c r="H25" s="43"/>
      <c r="I25" s="43"/>
      <c r="J25" s="20" t="s">
        <v>65</v>
      </c>
      <c r="K25" s="43"/>
      <c r="L25" s="15" t="s">
        <v>70</v>
      </c>
      <c r="M25" s="15" t="s">
        <v>70</v>
      </c>
      <c r="N25" s="15" t="s">
        <v>70</v>
      </c>
      <c r="O25" s="15"/>
      <c r="P25" s="15" t="s">
        <v>70</v>
      </c>
      <c r="Q25" s="15" t="s">
        <v>70</v>
      </c>
      <c r="R25" s="15" t="s">
        <v>70</v>
      </c>
      <c r="S25" s="15" t="s">
        <v>70</v>
      </c>
      <c r="T25" s="15" t="s">
        <v>70</v>
      </c>
      <c r="U25" s="15"/>
      <c r="V25" s="15"/>
      <c r="W25" s="19"/>
    </row>
    <row r="26" spans="2:23" s="17" customFormat="1" ht="48" customHeight="1" x14ac:dyDescent="0.35">
      <c r="B26" s="14" t="s">
        <v>49</v>
      </c>
      <c r="C26" s="14" t="s">
        <v>60</v>
      </c>
      <c r="D26" s="47"/>
      <c r="E26" s="48"/>
      <c r="F26" s="46"/>
      <c r="G26" s="45"/>
      <c r="H26" s="44"/>
      <c r="I26" s="44"/>
      <c r="J26" s="21" t="s">
        <v>66</v>
      </c>
      <c r="K26" s="4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9"/>
    </row>
    <row r="27" spans="2:23" s="17" customFormat="1" ht="48" customHeight="1" x14ac:dyDescent="0.35">
      <c r="B27" s="14" t="s">
        <v>49</v>
      </c>
      <c r="C27" s="14" t="s">
        <v>60</v>
      </c>
      <c r="D27" s="47"/>
      <c r="E27" s="48"/>
      <c r="F27" s="46">
        <f>VLOOKUP(G27,'[1]Listado Series y Subseries'!$C$3:$D$293,2,0)</f>
        <v>3</v>
      </c>
      <c r="G27" s="45" t="s">
        <v>57</v>
      </c>
      <c r="H27" s="42" t="s">
        <v>43</v>
      </c>
      <c r="I27" s="42" t="s">
        <v>47</v>
      </c>
      <c r="J27" s="18" t="s">
        <v>63</v>
      </c>
      <c r="K27" s="42" t="s">
        <v>62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 t="s">
        <v>70</v>
      </c>
      <c r="W27" s="19"/>
    </row>
    <row r="28" spans="2:23" s="17" customFormat="1" ht="48" customHeight="1" x14ac:dyDescent="0.35">
      <c r="B28" s="14" t="s">
        <v>49</v>
      </c>
      <c r="C28" s="14" t="s">
        <v>60</v>
      </c>
      <c r="D28" s="47"/>
      <c r="E28" s="48"/>
      <c r="F28" s="46"/>
      <c r="G28" s="45"/>
      <c r="H28" s="43"/>
      <c r="I28" s="43"/>
      <c r="J28" s="18" t="s">
        <v>64</v>
      </c>
      <c r="K28" s="4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9"/>
    </row>
    <row r="29" spans="2:23" s="17" customFormat="1" ht="48" customHeight="1" x14ac:dyDescent="0.35">
      <c r="B29" s="14" t="s">
        <v>49</v>
      </c>
      <c r="C29" s="14" t="s">
        <v>60</v>
      </c>
      <c r="D29" s="47"/>
      <c r="E29" s="48"/>
      <c r="F29" s="46"/>
      <c r="G29" s="45"/>
      <c r="H29" s="43"/>
      <c r="I29" s="43"/>
      <c r="J29" s="20" t="s">
        <v>65</v>
      </c>
      <c r="K29" s="43"/>
      <c r="L29" s="15" t="s">
        <v>70</v>
      </c>
      <c r="M29" s="15" t="s">
        <v>70</v>
      </c>
      <c r="N29" s="15" t="s">
        <v>70</v>
      </c>
      <c r="O29" s="15"/>
      <c r="P29" s="15" t="s">
        <v>70</v>
      </c>
      <c r="Q29" s="15" t="s">
        <v>70</v>
      </c>
      <c r="R29" s="15" t="s">
        <v>70</v>
      </c>
      <c r="S29" s="15" t="s">
        <v>70</v>
      </c>
      <c r="T29" s="15" t="s">
        <v>70</v>
      </c>
      <c r="U29" s="15"/>
      <c r="V29" s="15"/>
      <c r="W29" s="19"/>
    </row>
    <row r="30" spans="2:23" s="17" customFormat="1" ht="48" customHeight="1" x14ac:dyDescent="0.35">
      <c r="B30" s="14" t="s">
        <v>49</v>
      </c>
      <c r="C30" s="14" t="s">
        <v>60</v>
      </c>
      <c r="D30" s="47"/>
      <c r="E30" s="48"/>
      <c r="F30" s="46"/>
      <c r="G30" s="45"/>
      <c r="H30" s="44"/>
      <c r="I30" s="44"/>
      <c r="J30" s="21" t="s">
        <v>66</v>
      </c>
      <c r="K30" s="4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9"/>
    </row>
    <row r="31" spans="2:23" s="17" customFormat="1" ht="48" customHeight="1" x14ac:dyDescent="0.35">
      <c r="B31" s="14" t="s">
        <v>49</v>
      </c>
      <c r="C31" s="14" t="s">
        <v>60</v>
      </c>
      <c r="D31" s="47"/>
      <c r="E31" s="48"/>
      <c r="F31" s="46">
        <f>VLOOKUP(G31,'[1]Listado Series y Subseries'!$C$3:$D$293,2,0)</f>
        <v>4</v>
      </c>
      <c r="G31" s="45" t="s">
        <v>58</v>
      </c>
      <c r="H31" s="42" t="s">
        <v>43</v>
      </c>
      <c r="I31" s="42" t="s">
        <v>47</v>
      </c>
      <c r="J31" s="18" t="s">
        <v>63</v>
      </c>
      <c r="K31" s="42" t="s">
        <v>61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 t="s">
        <v>70</v>
      </c>
      <c r="W31" s="19"/>
    </row>
    <row r="32" spans="2:23" s="17" customFormat="1" ht="48" customHeight="1" x14ac:dyDescent="0.35">
      <c r="B32" s="14" t="s">
        <v>49</v>
      </c>
      <c r="C32" s="14" t="s">
        <v>60</v>
      </c>
      <c r="D32" s="47"/>
      <c r="E32" s="48"/>
      <c r="F32" s="46"/>
      <c r="G32" s="45"/>
      <c r="H32" s="43"/>
      <c r="I32" s="43"/>
      <c r="J32" s="18" t="s">
        <v>64</v>
      </c>
      <c r="K32" s="4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9"/>
    </row>
    <row r="33" spans="1:23" s="17" customFormat="1" ht="48" customHeight="1" x14ac:dyDescent="0.35">
      <c r="B33" s="14" t="s">
        <v>49</v>
      </c>
      <c r="C33" s="14" t="s">
        <v>60</v>
      </c>
      <c r="D33" s="47"/>
      <c r="E33" s="48"/>
      <c r="F33" s="46"/>
      <c r="G33" s="45"/>
      <c r="H33" s="43"/>
      <c r="I33" s="43"/>
      <c r="J33" s="20" t="s">
        <v>65</v>
      </c>
      <c r="K33" s="43"/>
      <c r="L33" s="15" t="s">
        <v>70</v>
      </c>
      <c r="M33" s="15" t="s">
        <v>70</v>
      </c>
      <c r="N33" s="15" t="s">
        <v>70</v>
      </c>
      <c r="O33" s="15"/>
      <c r="P33" s="15" t="s">
        <v>70</v>
      </c>
      <c r="Q33" s="15" t="s">
        <v>70</v>
      </c>
      <c r="R33" s="15" t="s">
        <v>70</v>
      </c>
      <c r="S33" s="15" t="s">
        <v>70</v>
      </c>
      <c r="T33" s="15" t="s">
        <v>70</v>
      </c>
      <c r="U33" s="15"/>
      <c r="V33" s="15"/>
      <c r="W33" s="19"/>
    </row>
    <row r="34" spans="1:23" s="17" customFormat="1" ht="48" customHeight="1" x14ac:dyDescent="0.35">
      <c r="B34" s="14" t="s">
        <v>49</v>
      </c>
      <c r="C34" s="14" t="s">
        <v>60</v>
      </c>
      <c r="D34" s="47"/>
      <c r="E34" s="48"/>
      <c r="F34" s="46"/>
      <c r="G34" s="45"/>
      <c r="H34" s="44"/>
      <c r="I34" s="44"/>
      <c r="J34" s="21" t="s">
        <v>66</v>
      </c>
      <c r="K34" s="4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9"/>
    </row>
    <row r="35" spans="1:23" s="17" customFormat="1" ht="48" customHeight="1" x14ac:dyDescent="0.35">
      <c r="B35" s="14" t="s">
        <v>49</v>
      </c>
      <c r="C35" s="14" t="s">
        <v>60</v>
      </c>
      <c r="D35" s="47"/>
      <c r="E35" s="48"/>
      <c r="F35" s="46">
        <f>VLOOKUP(G35,'[1]Listado Series y Subseries'!$C$3:$D$293,2,0)</f>
        <v>5</v>
      </c>
      <c r="G35" s="45" t="s">
        <v>59</v>
      </c>
      <c r="H35" s="42" t="s">
        <v>43</v>
      </c>
      <c r="I35" s="42" t="s">
        <v>47</v>
      </c>
      <c r="J35" s="18" t="s">
        <v>63</v>
      </c>
      <c r="K35" s="42" t="s">
        <v>61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 t="s">
        <v>70</v>
      </c>
      <c r="W35" s="19"/>
    </row>
    <row r="36" spans="1:23" s="23" customFormat="1" ht="43.5" x14ac:dyDescent="0.35">
      <c r="A36" s="22"/>
      <c r="B36" s="14" t="s">
        <v>49</v>
      </c>
      <c r="C36" s="14" t="s">
        <v>60</v>
      </c>
      <c r="D36" s="47"/>
      <c r="E36" s="48"/>
      <c r="F36" s="46"/>
      <c r="G36" s="45"/>
      <c r="H36" s="43"/>
      <c r="I36" s="43"/>
      <c r="J36" s="18" t="s">
        <v>64</v>
      </c>
      <c r="K36" s="43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23" customFormat="1" ht="43.5" x14ac:dyDescent="0.35">
      <c r="A37" s="22"/>
      <c r="B37" s="14" t="s">
        <v>49</v>
      </c>
      <c r="C37" s="14" t="s">
        <v>60</v>
      </c>
      <c r="D37" s="47"/>
      <c r="E37" s="48"/>
      <c r="F37" s="46"/>
      <c r="G37" s="45"/>
      <c r="H37" s="43"/>
      <c r="I37" s="43"/>
      <c r="J37" s="20" t="s">
        <v>65</v>
      </c>
      <c r="K37" s="43"/>
      <c r="L37" s="15" t="s">
        <v>70</v>
      </c>
      <c r="M37" s="15" t="s">
        <v>70</v>
      </c>
      <c r="N37" s="15" t="s">
        <v>70</v>
      </c>
      <c r="O37" s="15"/>
      <c r="P37" s="15" t="s">
        <v>70</v>
      </c>
      <c r="Q37" s="15" t="s">
        <v>70</v>
      </c>
      <c r="R37" s="15" t="s">
        <v>70</v>
      </c>
      <c r="S37" s="15" t="s">
        <v>70</v>
      </c>
      <c r="T37" s="15" t="s">
        <v>70</v>
      </c>
      <c r="U37" s="19"/>
      <c r="V37" s="19"/>
      <c r="W37" s="19"/>
    </row>
    <row r="38" spans="1:23" s="23" customFormat="1" ht="43.5" x14ac:dyDescent="0.35">
      <c r="A38" s="22"/>
      <c r="B38" s="14" t="s">
        <v>49</v>
      </c>
      <c r="C38" s="14" t="s">
        <v>60</v>
      </c>
      <c r="D38" s="47"/>
      <c r="E38" s="48"/>
      <c r="F38" s="46"/>
      <c r="G38" s="45"/>
      <c r="H38" s="44"/>
      <c r="I38" s="44"/>
      <c r="J38" s="21" t="s">
        <v>66</v>
      </c>
      <c r="K38" s="4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</sheetData>
  <sheetProtection algorithmName="SHA-512" hashValue="8uCw01Yx2sqFn4p2j7JlJmdsXT3y4EjF1czEOzXp7sD2KDnq2oaez2kT6l1ZPOTSMjQoh2EEwiKdvhfRU2HiwQ==" saltValue="QmoMS40gfSdQA6gqcu3eww==" spinCount="100000" sheet="1" objects="1" scenarios="1"/>
  <mergeCells count="58">
    <mergeCell ref="E19:E22"/>
    <mergeCell ref="H9:H10"/>
    <mergeCell ref="I9:I10"/>
    <mergeCell ref="J9:J10"/>
    <mergeCell ref="W9:W10"/>
    <mergeCell ref="K9:K10"/>
    <mergeCell ref="L9:V9"/>
    <mergeCell ref="G23:G26"/>
    <mergeCell ref="B9:B10"/>
    <mergeCell ref="C9:C10"/>
    <mergeCell ref="D9:D10"/>
    <mergeCell ref="E9:E10"/>
    <mergeCell ref="F9:F10"/>
    <mergeCell ref="G9:G10"/>
    <mergeCell ref="F11:F14"/>
    <mergeCell ref="G11:G14"/>
    <mergeCell ref="D19:D22"/>
    <mergeCell ref="D11:D18"/>
    <mergeCell ref="E11:E18"/>
    <mergeCell ref="G15:G18"/>
    <mergeCell ref="F15:F18"/>
    <mergeCell ref="G19:G22"/>
    <mergeCell ref="F19:F22"/>
    <mergeCell ref="G35:G38"/>
    <mergeCell ref="F35:F38"/>
    <mergeCell ref="D23:D38"/>
    <mergeCell ref="E23:E38"/>
    <mergeCell ref="H11:H14"/>
    <mergeCell ref="H15:H18"/>
    <mergeCell ref="H19:H22"/>
    <mergeCell ref="H23:H26"/>
    <mergeCell ref="H27:H30"/>
    <mergeCell ref="H31:H34"/>
    <mergeCell ref="H35:H38"/>
    <mergeCell ref="F31:F34"/>
    <mergeCell ref="G31:G34"/>
    <mergeCell ref="G27:G30"/>
    <mergeCell ref="F27:F30"/>
    <mergeCell ref="F23:F26"/>
    <mergeCell ref="I31:I34"/>
    <mergeCell ref="I35:I38"/>
    <mergeCell ref="K11:K14"/>
    <mergeCell ref="K15:K18"/>
    <mergeCell ref="K19:K22"/>
    <mergeCell ref="K23:K26"/>
    <mergeCell ref="K27:K30"/>
    <mergeCell ref="K31:K34"/>
    <mergeCell ref="K35:K38"/>
    <mergeCell ref="I11:I14"/>
    <mergeCell ref="I15:I18"/>
    <mergeCell ref="I19:I22"/>
    <mergeCell ref="I23:I26"/>
    <mergeCell ref="I27:I30"/>
    <mergeCell ref="B2:C7"/>
    <mergeCell ref="D2:S7"/>
    <mergeCell ref="T2:W3"/>
    <mergeCell ref="T4:W5"/>
    <mergeCell ref="T6:W7"/>
  </mergeCells>
  <dataValidations count="3">
    <dataValidation type="list" allowBlank="1" showInputMessage="1" showErrorMessage="1" sqref="H11 H15 H19:H38">
      <formula1>$XFD$1:$XFD$3</formula1>
    </dataValidation>
    <dataValidation type="list" allowBlank="1" showInputMessage="1" showErrorMessage="1" sqref="I11 I15 I19:I38">
      <formula1>$XFC$1:$XFC$3</formula1>
    </dataValidation>
    <dataValidation type="list" allowBlank="1" showInputMessage="1" showErrorMessage="1" sqref="K11 K15 K19:K38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4.5" x14ac:dyDescent="0.35"/>
  <cols>
    <col min="1" max="1" width="1" customWidth="1"/>
    <col min="2" max="2" width="23.453125" customWidth="1"/>
    <col min="3" max="3" width="54.7265625" customWidth="1"/>
  </cols>
  <sheetData>
    <row r="1" spans="2:3" ht="8.25" customHeight="1" thickBot="1" x14ac:dyDescent="0.4"/>
    <row r="2" spans="2:3" ht="15" thickBot="1" x14ac:dyDescent="0.4">
      <c r="B2" s="6" t="s">
        <v>24</v>
      </c>
      <c r="C2" s="7" t="s">
        <v>25</v>
      </c>
    </row>
    <row r="3" spans="2:3" ht="43.5" x14ac:dyDescent="0.35">
      <c r="B3" s="8" t="s">
        <v>26</v>
      </c>
      <c r="C3" s="9" t="s">
        <v>38</v>
      </c>
    </row>
    <row r="4" spans="2:3" ht="43.5" x14ac:dyDescent="0.35">
      <c r="B4" s="10" t="s">
        <v>2</v>
      </c>
      <c r="C4" s="11" t="s">
        <v>27</v>
      </c>
    </row>
    <row r="5" spans="2:3" ht="29" x14ac:dyDescent="0.35">
      <c r="B5" s="10" t="s">
        <v>3</v>
      </c>
      <c r="C5" s="11" t="s">
        <v>28</v>
      </c>
    </row>
    <row r="6" spans="2:3" ht="29" x14ac:dyDescent="0.35">
      <c r="B6" s="10" t="s">
        <v>30</v>
      </c>
      <c r="C6" s="11" t="s">
        <v>31</v>
      </c>
    </row>
    <row r="7" spans="2:3" ht="29" x14ac:dyDescent="0.35">
      <c r="B7" s="10" t="s">
        <v>5</v>
      </c>
      <c r="C7" s="11" t="s">
        <v>29</v>
      </c>
    </row>
    <row r="8" spans="2:3" ht="29" x14ac:dyDescent="0.35">
      <c r="B8" s="10" t="s">
        <v>32</v>
      </c>
      <c r="C8" s="11" t="s">
        <v>33</v>
      </c>
    </row>
    <row r="9" spans="2:3" ht="72.5" x14ac:dyDescent="0.35">
      <c r="B9" s="10" t="s">
        <v>34</v>
      </c>
      <c r="C9" s="11" t="s">
        <v>39</v>
      </c>
    </row>
    <row r="10" spans="2:3" ht="153" customHeight="1" x14ac:dyDescent="0.35">
      <c r="B10" s="10" t="s">
        <v>8</v>
      </c>
      <c r="C10" s="11" t="s">
        <v>41</v>
      </c>
    </row>
    <row r="11" spans="2:3" ht="101.25" customHeight="1" x14ac:dyDescent="0.35">
      <c r="B11" s="10" t="s">
        <v>9</v>
      </c>
      <c r="C11" s="11" t="s">
        <v>35</v>
      </c>
    </row>
    <row r="12" spans="2:3" ht="58" x14ac:dyDescent="0.35">
      <c r="B12" s="10" t="s">
        <v>10</v>
      </c>
      <c r="C12" s="11" t="s">
        <v>40</v>
      </c>
    </row>
    <row r="13" spans="2:3" ht="29" x14ac:dyDescent="0.35">
      <c r="B13" s="10" t="s">
        <v>36</v>
      </c>
      <c r="C13" s="11" t="s">
        <v>37</v>
      </c>
    </row>
    <row r="14" spans="2:3" ht="44" thickBot="1" x14ac:dyDescent="0.4">
      <c r="B14" s="12" t="s">
        <v>12</v>
      </c>
      <c r="C14" s="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2030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Norma Cecilia Román Leygues</cp:lastModifiedBy>
  <dcterms:created xsi:type="dcterms:W3CDTF">2023-07-23T23:42:12Z</dcterms:created>
  <dcterms:modified xsi:type="dcterms:W3CDTF">2025-03-07T13:45:06Z</dcterms:modified>
</cp:coreProperties>
</file>