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ydi\Documents\U CARTAGENA\"/>
    </mc:Choice>
  </mc:AlternateContent>
  <bookViews>
    <workbookView xWindow="0" yWindow="0" windowWidth="20490" windowHeight="7365"/>
  </bookViews>
  <sheets>
    <sheet name="2050" sheetId="1" r:id="rId1"/>
    <sheet name="Instructivo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F39" i="1"/>
  <c r="D39" i="1"/>
  <c r="F32" i="1"/>
  <c r="D32" i="1"/>
  <c r="F25" i="1"/>
  <c r="F18" i="1"/>
  <c r="D18" i="1"/>
  <c r="F11" i="1"/>
  <c r="D11" i="1"/>
</calcChain>
</file>

<file path=xl/sharedStrings.xml><?xml version="1.0" encoding="utf-8"?>
<sst xmlns="http://schemas.openxmlformats.org/spreadsheetml/2006/main" count="349" uniqueCount="74">
  <si>
    <t>TABLAS DE CONTROL DE ACCESO</t>
  </si>
  <si>
    <t>Entidad Productora</t>
  </si>
  <si>
    <t>Oficina Productora</t>
  </si>
  <si>
    <t>Código Serie</t>
  </si>
  <si>
    <t>Serie Documental</t>
  </si>
  <si>
    <t>Código Subserie</t>
  </si>
  <si>
    <t>Subserie Documental</t>
  </si>
  <si>
    <t>Nivel de Riesgo</t>
  </si>
  <si>
    <t>Clasificación de Acceso</t>
  </si>
  <si>
    <t>Tipo de Usuario</t>
  </si>
  <si>
    <t>Grupo de Interés</t>
  </si>
  <si>
    <t>PERMISOS</t>
  </si>
  <si>
    <t>Observaciones</t>
  </si>
  <si>
    <t>Leer</t>
  </si>
  <si>
    <t>Editar</t>
  </si>
  <si>
    <t>Eliminar</t>
  </si>
  <si>
    <t>Mover</t>
  </si>
  <si>
    <t>Copiar</t>
  </si>
  <si>
    <t>Renombrar</t>
  </si>
  <si>
    <t>Convertir</t>
  </si>
  <si>
    <t>Distribuir</t>
  </si>
  <si>
    <t>Divulgar</t>
  </si>
  <si>
    <t>Control Total</t>
  </si>
  <si>
    <t>CREAR</t>
  </si>
  <si>
    <t>Campo</t>
  </si>
  <si>
    <t>Descripción</t>
  </si>
  <si>
    <t xml:space="preserve">Entidad Productora
</t>
  </si>
  <si>
    <t>Dependencia responsable de la generación, administración y custodia de los documentos quien debe ejercer el cumplimiento de las medidas de control de acceso.</t>
  </si>
  <si>
    <t>Corresponde al código de la Serie Documental asignado en la Tabla de Retención Documental.</t>
  </si>
  <si>
    <t>Corresponde al código de la Subserie Documental asignado en la Tabla de Retención Documental.</t>
  </si>
  <si>
    <t xml:space="preserve">Serie Documental </t>
  </si>
  <si>
    <t>Nombre de la serie documental que es objeto de control de acceso.</t>
  </si>
  <si>
    <t xml:space="preserve">Subserie Documental </t>
  </si>
  <si>
    <t>Nombre de la subserie documental que es objeto de control de acceso.</t>
  </si>
  <si>
    <t xml:space="preserve">Nivel de Riesgo </t>
  </si>
  <si>
    <t>Identificar el tipo de usuario que tiene acceso a los archivos de la Serie o Subserie Documental.
(Listar si son funcionarios y/o contratistas)
Ej: Profesional/2028/11
Contratista1
Contratista2</t>
  </si>
  <si>
    <t>Permisos</t>
  </si>
  <si>
    <t>Se marcan los permisos otorgados a los usuarios o grupos de interés.</t>
  </si>
  <si>
    <t>Corresponde al nombre de la Entidad propietaria de los archivos y documentos que son objeto de control; es decir UNIDAD NACIONAL DE PROTECCIÓN</t>
  </si>
  <si>
    <t>Es el resultado de la evaluación de riesgo para la serie o subserie documental, según los siguientes criterios.
(1) ALTO
(2) MEDIO
(3) BAJO</t>
  </si>
  <si>
    <t>Identifique el grupo de interés que tiene acceso a la información.
(1) DEPENDENCIA
(2) ENTIDAD</t>
  </si>
  <si>
    <t>Consiste en la calificación de la información registrada en los
instrumentos de gestión pública.
(1) CONFIDENCIAL: Documentación que se considera clasificada por ser relacionada con la vida privada y datos personales.
(2) RESERVADA: Documentación que no debe ser divulgada debido a que puede causar daño de intereses públicos.
(3) PÚBLICA: Documentación que puede ser consultada por el público en general.</t>
  </si>
  <si>
    <t>Relacionar información acerca de precauciones, procedimientos, formatos que se deben diligenciar como evidencia de los controles de acceso implementados.</t>
  </si>
  <si>
    <t>ALTO</t>
  </si>
  <si>
    <t>MEDIO</t>
  </si>
  <si>
    <t>BAJO</t>
  </si>
  <si>
    <t>CONFIDENCIAL</t>
  </si>
  <si>
    <t>RESERVADA</t>
  </si>
  <si>
    <t>PUBLICA</t>
  </si>
  <si>
    <t>INSTITUCIÓN UNIVERSITARIA MAYOR DE CARTAGENA</t>
  </si>
  <si>
    <t>INFORMES</t>
  </si>
  <si>
    <t>Informes de Gestión</t>
  </si>
  <si>
    <t>PROYECTOS</t>
  </si>
  <si>
    <t>CONVENIOS</t>
  </si>
  <si>
    <t>Extensión y Protección Social</t>
  </si>
  <si>
    <t>Convenios de Practicas</t>
  </si>
  <si>
    <t>Informes de Gestión de Proyectos</t>
  </si>
  <si>
    <t>PROGRAMAS</t>
  </si>
  <si>
    <t>Programas de Formación Continua</t>
  </si>
  <si>
    <t>Proyectos de Gestión Empresarial</t>
  </si>
  <si>
    <t>Proyectos Sociales</t>
  </si>
  <si>
    <t>DEPENDENCIA</t>
  </si>
  <si>
    <t>ENTIDAD</t>
  </si>
  <si>
    <t>Dirección de Extensión y Proyección Social</t>
  </si>
  <si>
    <t>Líder de Proyección Social</t>
  </si>
  <si>
    <t>Líder de Practicas</t>
  </si>
  <si>
    <t>Líder Formación Continuada</t>
  </si>
  <si>
    <t>Líder de Emprendimiento y Gestión de la Innovación</t>
  </si>
  <si>
    <t>Apoyo Extensión y Proyección Social 1</t>
  </si>
  <si>
    <t>Apoyo Extensión y Proyección Social 2</t>
  </si>
  <si>
    <t>Codigo:FT-GD-015</t>
  </si>
  <si>
    <t>Fecha:14/11/2023</t>
  </si>
  <si>
    <t>Versión:0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</si>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</sst>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54823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wrapText="1"/>
    </xf>
    <xf numFmtId="0" fontId="0" fillId="2" borderId="0" xfId="0" applyFill="1" applyBorder="1"/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2" borderId="9" xfId="0" applyFill="1" applyBorder="1" applyAlignment="1">
      <alignment wrapText="1"/>
    </xf>
    <xf numFmtId="0" fontId="0" fillId="2" borderId="9" xfId="0" applyFont="1" applyFill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0" fillId="2" borderId="9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justify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164" fontId="4" fillId="0" borderId="9" xfId="1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164" fontId="4" fillId="0" borderId="21" xfId="1" applyNumberFormat="1" applyFont="1" applyBorder="1" applyAlignment="1">
      <alignment horizontal="center" vertical="center" wrapText="1"/>
    </xf>
    <xf numFmtId="164" fontId="4" fillId="0" borderId="23" xfId="1" applyNumberFormat="1" applyFont="1" applyBorder="1" applyAlignment="1">
      <alignment horizontal="center" vertical="center" wrapText="1"/>
    </xf>
    <xf numFmtId="164" fontId="4" fillId="0" borderId="22" xfId="1" applyNumberFormat="1" applyFont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535782</xdr:colOff>
      <xdr:row>1</xdr:row>
      <xdr:rowOff>47627</xdr:rowOff>
    </xdr:from>
    <xdr:to>
      <xdr:col>2</xdr:col>
      <xdr:colOff>416719</xdr:colOff>
      <xdr:row>6</xdr:row>
      <xdr:rowOff>113146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032" y="438152"/>
          <a:ext cx="1443037" cy="10180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ydi/Downloads/CCD_TRD_UMAY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D_TRD"/>
      <sheetName val="Nivel Estructural"/>
      <sheetName val="Listado Series y Subseries"/>
      <sheetName val="Hoja1"/>
      <sheetName val="Formato"/>
    </sheetNames>
    <sheetDataSet>
      <sheetData sheetId="0"/>
      <sheetData sheetId="1"/>
      <sheetData sheetId="2">
        <row r="3">
          <cell r="A3" t="str">
            <v>ACCIONES CONSTITUCIONALES</v>
          </cell>
          <cell r="B3">
            <v>1</v>
          </cell>
          <cell r="C3" t="str">
            <v>Acciones de Tutela</v>
          </cell>
          <cell r="D3">
            <v>1</v>
          </cell>
        </row>
        <row r="4">
          <cell r="A4" t="str">
            <v>ACTAS</v>
          </cell>
          <cell r="B4">
            <v>3</v>
          </cell>
          <cell r="C4" t="str">
            <v>Actas Comité Paritario en Seguridad y Salud en el Trabajo</v>
          </cell>
          <cell r="D4">
            <v>1</v>
          </cell>
        </row>
        <row r="5">
          <cell r="A5" t="str">
            <v>ACTAS</v>
          </cell>
          <cell r="B5">
            <v>3</v>
          </cell>
          <cell r="C5" t="str">
            <v>Actas de Admisiones, Registro y Control</v>
          </cell>
          <cell r="D5">
            <v>2</v>
          </cell>
        </row>
        <row r="6">
          <cell r="A6" t="str">
            <v>ACTAS</v>
          </cell>
          <cell r="B6">
            <v>3</v>
          </cell>
          <cell r="C6" t="str">
            <v xml:space="preserve">Actas de Apertura de Votación </v>
          </cell>
          <cell r="D6">
            <v>3</v>
          </cell>
        </row>
        <row r="7">
          <cell r="A7" t="str">
            <v>ACTAS</v>
          </cell>
          <cell r="B7">
            <v>3</v>
          </cell>
          <cell r="C7" t="str">
            <v>Actas de Aseguramiento del Sistema de Calidad</v>
          </cell>
          <cell r="D7">
            <v>4</v>
          </cell>
        </row>
        <row r="8">
          <cell r="A8" t="str">
            <v>ACTAS</v>
          </cell>
          <cell r="B8">
            <v>3</v>
          </cell>
          <cell r="C8" t="str">
            <v>Actas de Baja de Bienes</v>
          </cell>
          <cell r="D8">
            <v>5</v>
          </cell>
        </row>
        <row r="9">
          <cell r="A9" t="str">
            <v>ACTAS</v>
          </cell>
          <cell r="B9">
            <v>3</v>
          </cell>
          <cell r="C9" t="str">
            <v xml:space="preserve">Actas de Cierre de Votación </v>
          </cell>
          <cell r="D9">
            <v>6</v>
          </cell>
        </row>
        <row r="10">
          <cell r="A10" t="str">
            <v>ACTAS</v>
          </cell>
          <cell r="B10">
            <v>3</v>
          </cell>
          <cell r="C10" t="str">
            <v>Actas de Comisión Administrativa</v>
          </cell>
          <cell r="D10">
            <v>7</v>
          </cell>
        </row>
        <row r="11">
          <cell r="A11" t="str">
            <v>ACTAS</v>
          </cell>
          <cell r="B11">
            <v>3</v>
          </cell>
          <cell r="C11" t="str">
            <v>Actas de Comisión Profesoral</v>
          </cell>
          <cell r="D11">
            <v>8</v>
          </cell>
        </row>
        <row r="12">
          <cell r="A12" t="str">
            <v>ACTAS</v>
          </cell>
          <cell r="B12">
            <v>3</v>
          </cell>
          <cell r="C12" t="str">
            <v>Actas de Comité Curricular</v>
          </cell>
          <cell r="D12">
            <v>9</v>
          </cell>
        </row>
        <row r="13">
          <cell r="A13" t="str">
            <v>ACTAS</v>
          </cell>
          <cell r="B13">
            <v>3</v>
          </cell>
          <cell r="C13" t="str">
            <v>Actas de Comité de Biblioteca</v>
          </cell>
          <cell r="D13">
            <v>10</v>
          </cell>
        </row>
        <row r="14">
          <cell r="A14" t="str">
            <v>ACTAS</v>
          </cell>
          <cell r="B14">
            <v>3</v>
          </cell>
          <cell r="C14" t="str">
            <v>Actas de Comité de Bienestar Universitario</v>
          </cell>
          <cell r="D14">
            <v>11</v>
          </cell>
        </row>
        <row r="15">
          <cell r="A15" t="str">
            <v>ACTAS</v>
          </cell>
          <cell r="B15">
            <v>3</v>
          </cell>
          <cell r="C15" t="str">
            <v>Actas de Comité de Coordinación de Control Interno</v>
          </cell>
          <cell r="D15">
            <v>12</v>
          </cell>
        </row>
        <row r="16">
          <cell r="A16" t="str">
            <v>ACTAS</v>
          </cell>
          <cell r="B16">
            <v>3</v>
          </cell>
          <cell r="C16" t="str">
            <v>Actas de Comité de Gestión y Desempeño</v>
          </cell>
          <cell r="D16">
            <v>13</v>
          </cell>
        </row>
        <row r="17">
          <cell r="A17" t="str">
            <v>ACTAS</v>
          </cell>
          <cell r="B17">
            <v>3</v>
          </cell>
          <cell r="C17" t="str">
            <v>Actas de Comité de Investigación</v>
          </cell>
          <cell r="D17">
            <v>14</v>
          </cell>
        </row>
        <row r="18">
          <cell r="A18" t="str">
            <v>ACTAS</v>
          </cell>
          <cell r="B18">
            <v>3</v>
          </cell>
          <cell r="C18" t="str">
            <v>Actas de Comité de Sostenibilidad Contable</v>
          </cell>
          <cell r="D18">
            <v>15</v>
          </cell>
        </row>
        <row r="19">
          <cell r="A19" t="str">
            <v>ACTAS</v>
          </cell>
          <cell r="B19">
            <v>3</v>
          </cell>
          <cell r="C19" t="str">
            <v>Actas de Comité Editorial</v>
          </cell>
          <cell r="D19">
            <v>16</v>
          </cell>
        </row>
        <row r="20">
          <cell r="A20" t="str">
            <v>ACTAS</v>
          </cell>
          <cell r="B20">
            <v>3</v>
          </cell>
          <cell r="C20" t="str">
            <v>Actas de Configuración de Backups</v>
          </cell>
          <cell r="D20">
            <v>17</v>
          </cell>
        </row>
        <row r="21">
          <cell r="A21" t="str">
            <v>ACTAS</v>
          </cell>
          <cell r="B21">
            <v>3</v>
          </cell>
          <cell r="C21" t="str">
            <v>Actas de Consejo de Facultad</v>
          </cell>
          <cell r="D21">
            <v>18</v>
          </cell>
        </row>
        <row r="22">
          <cell r="A22" t="str">
            <v>ACTAS</v>
          </cell>
          <cell r="B22">
            <v>3</v>
          </cell>
          <cell r="C22" t="str">
            <v>Actas de Consejo Directivo</v>
          </cell>
          <cell r="D22">
            <v>19</v>
          </cell>
        </row>
        <row r="23">
          <cell r="A23" t="str">
            <v>ACTAS</v>
          </cell>
          <cell r="B23">
            <v>3</v>
          </cell>
          <cell r="C23" t="str">
            <v>Actas de Eliminación Documental</v>
          </cell>
          <cell r="D23">
            <v>20</v>
          </cell>
        </row>
        <row r="24">
          <cell r="A24" t="str">
            <v>ACTAS</v>
          </cell>
          <cell r="B24">
            <v>3</v>
          </cell>
          <cell r="C24" t="str">
            <v>Actas de Entrega Activos Fijos</v>
          </cell>
          <cell r="D24">
            <v>21</v>
          </cell>
        </row>
        <row r="25">
          <cell r="A25" t="str">
            <v>ACTAS</v>
          </cell>
          <cell r="B25">
            <v>3</v>
          </cell>
          <cell r="C25" t="str">
            <v>Actas de Resultados</v>
          </cell>
          <cell r="D25">
            <v>22</v>
          </cell>
        </row>
        <row r="26">
          <cell r="A26" t="str">
            <v>ACTAS</v>
          </cell>
          <cell r="B26">
            <v>3</v>
          </cell>
          <cell r="C26" t="str">
            <v>Actas de Seguimiento de Permanencia Estudiantil</v>
          </cell>
          <cell r="D26">
            <v>23</v>
          </cell>
        </row>
        <row r="27">
          <cell r="A27" t="str">
            <v>ACTOS ADMINISTRATIVOS</v>
          </cell>
          <cell r="B27">
            <v>5</v>
          </cell>
          <cell r="C27" t="str">
            <v>Acuerdos de Consejo Directivo</v>
          </cell>
          <cell r="D27">
            <v>1</v>
          </cell>
        </row>
        <row r="28">
          <cell r="A28" t="str">
            <v>ACTOS ADMINISTRATIVOS</v>
          </cell>
          <cell r="B28">
            <v>5</v>
          </cell>
          <cell r="C28" t="str">
            <v>Resoluciones</v>
          </cell>
          <cell r="D28">
            <v>2</v>
          </cell>
        </row>
        <row r="29">
          <cell r="A29" t="str">
            <v>CIRCULARES</v>
          </cell>
          <cell r="B29">
            <v>7</v>
          </cell>
          <cell r="C29" t="str">
            <v>Circulares Informativas</v>
          </cell>
          <cell r="D29">
            <v>1</v>
          </cell>
        </row>
        <row r="30">
          <cell r="A30" t="str">
            <v>CONCILIACIONES BANCARIAS</v>
          </cell>
          <cell r="B30">
            <v>9</v>
          </cell>
          <cell r="C30"/>
          <cell r="D30"/>
        </row>
        <row r="31">
          <cell r="A31" t="str">
            <v>CONDICIONES INSTITUCIONALES</v>
          </cell>
          <cell r="B31">
            <v>11</v>
          </cell>
          <cell r="C31"/>
          <cell r="D31"/>
        </row>
        <row r="32">
          <cell r="A32" t="str">
            <v>CONSECUTIVOS DE COMUNICACIONES OFICIALES</v>
          </cell>
          <cell r="B32">
            <v>13</v>
          </cell>
          <cell r="C32" t="str">
            <v>Consecutivos de Comunicaciones Oficiales Enviadas</v>
          </cell>
          <cell r="D32">
            <v>1</v>
          </cell>
        </row>
        <row r="33">
          <cell r="A33" t="str">
            <v>CONSECUTIVOS DE COMUNICACIONES OFICIALES</v>
          </cell>
          <cell r="B33">
            <v>13</v>
          </cell>
          <cell r="C33" t="str">
            <v>Consecutivos de Comunicaciones Oficiales Recibidas</v>
          </cell>
          <cell r="D33">
            <v>2</v>
          </cell>
        </row>
        <row r="34">
          <cell r="A34" t="str">
            <v>CONTRATOS</v>
          </cell>
          <cell r="B34">
            <v>15</v>
          </cell>
          <cell r="C34" t="str">
            <v>Contratos de Arrendamiento</v>
          </cell>
          <cell r="D34">
            <v>1</v>
          </cell>
        </row>
        <row r="35">
          <cell r="A35" t="str">
            <v>CONTRATOS</v>
          </cell>
          <cell r="B35">
            <v>15</v>
          </cell>
          <cell r="C35" t="str">
            <v>Contratos de Compraventa</v>
          </cell>
          <cell r="D35">
            <v>2</v>
          </cell>
        </row>
        <row r="36">
          <cell r="A36" t="str">
            <v>CONTRATOS</v>
          </cell>
          <cell r="B36">
            <v>15</v>
          </cell>
          <cell r="C36" t="str">
            <v>Contratos de Consultoría</v>
          </cell>
          <cell r="D36">
            <v>3</v>
          </cell>
        </row>
        <row r="37">
          <cell r="A37" t="str">
            <v>CONTRATOS</v>
          </cell>
          <cell r="B37">
            <v>15</v>
          </cell>
          <cell r="C37" t="str">
            <v>Contratos de Dotación</v>
          </cell>
          <cell r="D37">
            <v>4</v>
          </cell>
        </row>
        <row r="38">
          <cell r="A38" t="str">
            <v>CONTRATOS</v>
          </cell>
          <cell r="B38">
            <v>15</v>
          </cell>
          <cell r="C38" t="str">
            <v>Contratos de Prestación de Servicios</v>
          </cell>
          <cell r="D38">
            <v>5</v>
          </cell>
        </row>
        <row r="39">
          <cell r="A39" t="str">
            <v>CONVENIOS</v>
          </cell>
          <cell r="B39">
            <v>15</v>
          </cell>
          <cell r="C39" t="str">
            <v>Convenios de Investigación</v>
          </cell>
          <cell r="D39">
            <v>1</v>
          </cell>
        </row>
        <row r="40">
          <cell r="A40" t="str">
            <v>CONVENIOS</v>
          </cell>
          <cell r="B40">
            <v>15</v>
          </cell>
          <cell r="C40" t="str">
            <v>Convenios de Practicas</v>
          </cell>
          <cell r="D40">
            <v>2</v>
          </cell>
        </row>
        <row r="41">
          <cell r="A41" t="str">
            <v>CONVENIOS</v>
          </cell>
          <cell r="B41">
            <v>15</v>
          </cell>
          <cell r="C41" t="str">
            <v>Convenios Interadministrativos</v>
          </cell>
          <cell r="D41">
            <v>3</v>
          </cell>
        </row>
        <row r="42">
          <cell r="A42" t="str">
            <v>CONVENIOS</v>
          </cell>
          <cell r="B42">
            <v>15</v>
          </cell>
          <cell r="C42" t="str">
            <v>Convenios Interbibliotecarios</v>
          </cell>
          <cell r="D42">
            <v>4</v>
          </cell>
        </row>
        <row r="43">
          <cell r="A43" t="str">
            <v>DECLARACIONES TRIBUTARIAS</v>
          </cell>
          <cell r="B43">
            <v>17</v>
          </cell>
          <cell r="C43"/>
          <cell r="D43"/>
        </row>
        <row r="44">
          <cell r="A44" t="str">
            <v>DERECHOS DE PETICIÓN</v>
          </cell>
          <cell r="B44">
            <v>19</v>
          </cell>
          <cell r="C44"/>
          <cell r="D44"/>
        </row>
        <row r="45">
          <cell r="A45" t="str">
            <v>HISTORIAS ACADÉMICAS</v>
          </cell>
          <cell r="B45">
            <v>21</v>
          </cell>
          <cell r="C45" t="str">
            <v>Historias Académicas de Posgrado</v>
          </cell>
          <cell r="D45">
            <v>1</v>
          </cell>
        </row>
        <row r="46">
          <cell r="A46" t="str">
            <v>HISTORIAS ACADÉMICAS</v>
          </cell>
          <cell r="B46">
            <v>21</v>
          </cell>
          <cell r="C46" t="str">
            <v>Historias Académicas de Pregrado</v>
          </cell>
          <cell r="D46">
            <v>2</v>
          </cell>
        </row>
        <row r="47">
          <cell r="A47" t="str">
            <v>HISTORIAS LABORALES</v>
          </cell>
          <cell r="B47">
            <v>23</v>
          </cell>
          <cell r="C47"/>
          <cell r="D47"/>
        </row>
        <row r="48">
          <cell r="A48" t="str">
            <v xml:space="preserve">IMPUESTOS </v>
          </cell>
          <cell r="B48">
            <v>25</v>
          </cell>
          <cell r="C48"/>
          <cell r="D48"/>
        </row>
        <row r="49">
          <cell r="A49" t="str">
            <v>INDICADORES</v>
          </cell>
          <cell r="B49">
            <v>27</v>
          </cell>
          <cell r="C49" t="str">
            <v>Indicadores de Cumplimiento</v>
          </cell>
          <cell r="D49">
            <v>1</v>
          </cell>
        </row>
        <row r="50">
          <cell r="A50" t="str">
            <v>INDICADORES</v>
          </cell>
          <cell r="B50">
            <v>27</v>
          </cell>
          <cell r="C50" t="str">
            <v>Indicadores de Posicionamiento de Redes Sociales</v>
          </cell>
          <cell r="D50">
            <v>2</v>
          </cell>
        </row>
        <row r="51">
          <cell r="A51" t="str">
            <v>INFORMES</v>
          </cell>
          <cell r="B51">
            <v>29</v>
          </cell>
          <cell r="C51" t="str">
            <v>Informes a Entes de Control</v>
          </cell>
          <cell r="D51">
            <v>1</v>
          </cell>
        </row>
        <row r="52">
          <cell r="A52" t="str">
            <v>INFORMES</v>
          </cell>
          <cell r="B52">
            <v>29</v>
          </cell>
          <cell r="C52" t="str">
            <v xml:space="preserve">Informes Capacidad de Estudiantes </v>
          </cell>
          <cell r="D52">
            <v>2</v>
          </cell>
        </row>
        <row r="53">
          <cell r="A53" t="str">
            <v>INFORMES</v>
          </cell>
          <cell r="B53">
            <v>29</v>
          </cell>
          <cell r="C53" t="str">
            <v>Informes de Acreditación</v>
          </cell>
          <cell r="D53">
            <v>3</v>
          </cell>
        </row>
        <row r="54">
          <cell r="A54" t="str">
            <v>INFORMES</v>
          </cell>
          <cell r="B54">
            <v>29</v>
          </cell>
          <cell r="C54" t="str">
            <v>Informes de Análisis de Resultados Pruebas de Estado por Programa</v>
          </cell>
          <cell r="D54">
            <v>4</v>
          </cell>
        </row>
        <row r="55">
          <cell r="A55" t="str">
            <v>INFORMES</v>
          </cell>
          <cell r="B55">
            <v>29</v>
          </cell>
          <cell r="C55" t="str">
            <v>Informes de Auditorias Internas</v>
          </cell>
          <cell r="D55">
            <v>5</v>
          </cell>
        </row>
        <row r="56">
          <cell r="A56" t="str">
            <v>INFORMES</v>
          </cell>
          <cell r="B56">
            <v>29</v>
          </cell>
          <cell r="C56" t="str">
            <v>Informes de Autoevaluación</v>
          </cell>
          <cell r="D56">
            <v>6</v>
          </cell>
        </row>
        <row r="57">
          <cell r="A57" t="str">
            <v>INFORMES</v>
          </cell>
          <cell r="B57">
            <v>29</v>
          </cell>
          <cell r="C57" t="str">
            <v>Informes de Control de Préstamo de Equipos</v>
          </cell>
          <cell r="D57">
            <v>7</v>
          </cell>
        </row>
        <row r="58">
          <cell r="A58" t="str">
            <v>INFORMES</v>
          </cell>
          <cell r="B58">
            <v>29</v>
          </cell>
          <cell r="C58" t="str">
            <v>Informes de Gestión</v>
          </cell>
          <cell r="D58">
            <v>8</v>
          </cell>
        </row>
        <row r="59">
          <cell r="A59" t="str">
            <v>INFORMES</v>
          </cell>
          <cell r="B59">
            <v>29</v>
          </cell>
          <cell r="C59" t="str">
            <v>Informes de Gestión de Proyectos</v>
          </cell>
          <cell r="D59">
            <v>9</v>
          </cell>
        </row>
        <row r="60">
          <cell r="A60" t="str">
            <v>INFORMES</v>
          </cell>
          <cell r="B60">
            <v>29</v>
          </cell>
          <cell r="C60" t="str">
            <v>Informes de Impacto y Pertinencia</v>
          </cell>
          <cell r="D60">
            <v>10</v>
          </cell>
        </row>
        <row r="61">
          <cell r="A61" t="str">
            <v>INFORMES</v>
          </cell>
          <cell r="B61">
            <v>29</v>
          </cell>
          <cell r="C61" t="str">
            <v>Informes de Participación en Eventos</v>
          </cell>
          <cell r="D61">
            <v>11</v>
          </cell>
        </row>
        <row r="62">
          <cell r="A62" t="str">
            <v>INFORMES</v>
          </cell>
          <cell r="B62">
            <v>29</v>
          </cell>
          <cell r="C62" t="str">
            <v>Informes de Relaciones Interinstitucionales</v>
          </cell>
          <cell r="D62">
            <v>12</v>
          </cell>
        </row>
        <row r="63">
          <cell r="A63" t="str">
            <v>INFORMES</v>
          </cell>
          <cell r="B63">
            <v>29</v>
          </cell>
          <cell r="C63" t="str">
            <v>Informes de Revisión por la Dirección</v>
          </cell>
          <cell r="D63">
            <v>13</v>
          </cell>
        </row>
        <row r="64">
          <cell r="A64" t="str">
            <v>INFORMES</v>
          </cell>
          <cell r="B64">
            <v>29</v>
          </cell>
          <cell r="C64" t="str">
            <v>Informes Estadísticos</v>
          </cell>
          <cell r="D64">
            <v>14</v>
          </cell>
        </row>
        <row r="65">
          <cell r="A65" t="str">
            <v>INFORMES</v>
          </cell>
          <cell r="B65">
            <v>29</v>
          </cell>
          <cell r="C65" t="str">
            <v>Informes Plan de Acción</v>
          </cell>
          <cell r="D65">
            <v>15</v>
          </cell>
        </row>
        <row r="66">
          <cell r="A66" t="str">
            <v>INFORMES</v>
          </cell>
          <cell r="B66">
            <v>29</v>
          </cell>
          <cell r="C66" t="str">
            <v>Informes Plan de Desarrollo</v>
          </cell>
          <cell r="D66">
            <v>16</v>
          </cell>
        </row>
        <row r="67">
          <cell r="A67" t="str">
            <v>INFORMES</v>
          </cell>
          <cell r="B67">
            <v>29</v>
          </cell>
          <cell r="C67" t="str">
            <v>Informes Usabilidad Plataforma</v>
          </cell>
          <cell r="D67">
            <v>17</v>
          </cell>
        </row>
        <row r="68">
          <cell r="A68" t="str">
            <v>INSTRUMENTOS ARCHIVÍSTICOS</v>
          </cell>
          <cell r="B68">
            <v>31</v>
          </cell>
          <cell r="C68" t="str">
            <v>Bancos Terminológicos de Series y Subseries Documentales - Banter</v>
          </cell>
          <cell r="D68">
            <v>1</v>
          </cell>
        </row>
        <row r="69">
          <cell r="A69" t="str">
            <v>INSTRUMENTOS ARCHIVÍSTICOS</v>
          </cell>
          <cell r="B69">
            <v>31</v>
          </cell>
          <cell r="C69" t="str">
            <v>Inventarios Documentales - ID</v>
          </cell>
          <cell r="D69">
            <v>2</v>
          </cell>
        </row>
        <row r="70">
          <cell r="A70" t="str">
            <v>INSTRUMENTOS ARCHIVÍSTICOS</v>
          </cell>
          <cell r="B70">
            <v>31</v>
          </cell>
          <cell r="C70" t="str">
            <v>Modelos de Requisitos para la Gestión de Documentos Electrónicos</v>
          </cell>
          <cell r="D70">
            <v>3</v>
          </cell>
        </row>
        <row r="71">
          <cell r="A71" t="str">
            <v>INSTRUMENTOS ARCHIVÍSTICOS</v>
          </cell>
          <cell r="B71">
            <v>31</v>
          </cell>
          <cell r="C71" t="str">
            <v>Planes Institucionales de Archivo - PINAR</v>
          </cell>
          <cell r="D71">
            <v>4</v>
          </cell>
        </row>
        <row r="72">
          <cell r="A72" t="str">
            <v>INSTRUMENTOS ARCHIVÍSTICOS</v>
          </cell>
          <cell r="B72">
            <v>31</v>
          </cell>
          <cell r="C72" t="str">
            <v>Programas de Gestión Documental - PGD</v>
          </cell>
          <cell r="D72">
            <v>5</v>
          </cell>
        </row>
        <row r="73">
          <cell r="A73" t="str">
            <v>INSTRUMENTOS ARCHIVÍSTICOS</v>
          </cell>
          <cell r="B73">
            <v>31</v>
          </cell>
          <cell r="C73" t="str">
            <v>Tablas de Control de Acceso</v>
          </cell>
          <cell r="D73">
            <v>6</v>
          </cell>
        </row>
        <row r="74">
          <cell r="A74" t="str">
            <v>INSTRUMENTOS ARCHIVÍSTICOS</v>
          </cell>
          <cell r="B74">
            <v>31</v>
          </cell>
          <cell r="C74" t="str">
            <v>Tablas de Retención Documental - TRD</v>
          </cell>
          <cell r="D74">
            <v>7</v>
          </cell>
        </row>
        <row r="75">
          <cell r="A75" t="str">
            <v>INSTRUMENTOS ARCHIVÍSTICOS</v>
          </cell>
          <cell r="B75">
            <v>31</v>
          </cell>
          <cell r="C75" t="str">
            <v>Tablas de Valoración Documental - TVD</v>
          </cell>
          <cell r="D75">
            <v>8</v>
          </cell>
        </row>
        <row r="76">
          <cell r="A76" t="str">
            <v xml:space="preserve">INSTRUMENTOS DE CONTROL </v>
          </cell>
          <cell r="B76">
            <v>33</v>
          </cell>
          <cell r="C76" t="str">
            <v>Instrumentos de Control de Correspondencia</v>
          </cell>
          <cell r="D76">
            <v>1</v>
          </cell>
        </row>
        <row r="77">
          <cell r="A77" t="str">
            <v>INSTRUMENTOS DE CONTROL</v>
          </cell>
          <cell r="B77">
            <v>33</v>
          </cell>
          <cell r="C77" t="str">
            <v>Instrumentos de Control de Entrada y Salida de Equipos Tecnológicos</v>
          </cell>
          <cell r="D77">
            <v>2</v>
          </cell>
        </row>
        <row r="78">
          <cell r="A78" t="str">
            <v>INSTRUMENTOS DE CONTROL</v>
          </cell>
          <cell r="B78">
            <v>33</v>
          </cell>
          <cell r="C78" t="str">
            <v>Instrumentos de Control de Históricos Institucionales de Resultados Pruebas de Estado</v>
          </cell>
          <cell r="D78">
            <v>3</v>
          </cell>
        </row>
        <row r="79">
          <cell r="A79" t="str">
            <v>INSTRUMENTOS DE CONTROL</v>
          </cell>
          <cell r="B79">
            <v>33</v>
          </cell>
          <cell r="C79" t="str">
            <v>Instrumentos de Control de Mantenimientos</v>
          </cell>
          <cell r="D79">
            <v>4</v>
          </cell>
        </row>
        <row r="80">
          <cell r="A80" t="str">
            <v>INSTRUMENTOS DE CONTROL</v>
          </cell>
          <cell r="B80">
            <v>33</v>
          </cell>
          <cell r="C80" t="str">
            <v>Instrumentos de Control de Uso de Imagen</v>
          </cell>
          <cell r="D80">
            <v>5</v>
          </cell>
        </row>
        <row r="81">
          <cell r="A81" t="str">
            <v>INSTRUMENTOS DE CONTROL</v>
          </cell>
          <cell r="B81">
            <v>33</v>
          </cell>
          <cell r="C81" t="str">
            <v>Instrumentos de Control Préstamo de Medios Educativos</v>
          </cell>
          <cell r="D81">
            <v>6</v>
          </cell>
        </row>
        <row r="82">
          <cell r="A82" t="str">
            <v>INVENTARIOS</v>
          </cell>
          <cell r="B82">
            <v>35</v>
          </cell>
          <cell r="C82" t="str">
            <v>Inventarios de Activos de Información</v>
          </cell>
          <cell r="D82">
            <v>1</v>
          </cell>
        </row>
        <row r="83">
          <cell r="A83" t="str">
            <v>INVENTARIOS</v>
          </cell>
          <cell r="B83">
            <v>35</v>
          </cell>
          <cell r="C83" t="str">
            <v>Inventarios de Activos Fijos</v>
          </cell>
          <cell r="D83">
            <v>2</v>
          </cell>
        </row>
        <row r="84">
          <cell r="A84" t="str">
            <v>INVENTARIOS</v>
          </cell>
          <cell r="B84">
            <v>37</v>
          </cell>
          <cell r="C84" t="str">
            <v>Inventarios de Desarrollo Tecnológico Software y Hardware</v>
          </cell>
          <cell r="D84">
            <v>3</v>
          </cell>
        </row>
        <row r="85">
          <cell r="A85" t="str">
            <v>LIBROS CONTABLES</v>
          </cell>
          <cell r="B85">
            <v>39</v>
          </cell>
          <cell r="C85"/>
          <cell r="D85"/>
        </row>
        <row r="86">
          <cell r="A86" t="str">
            <v>MANUALES</v>
          </cell>
          <cell r="B86">
            <v>41</v>
          </cell>
          <cell r="C86" t="str">
            <v>Manuales de Comunicaciones</v>
          </cell>
          <cell r="D86">
            <v>1</v>
          </cell>
        </row>
        <row r="87">
          <cell r="A87" t="str">
            <v>MANUALES</v>
          </cell>
          <cell r="B87">
            <v>41</v>
          </cell>
          <cell r="C87" t="str">
            <v>Manuales de Identidad Corporativa</v>
          </cell>
          <cell r="D87">
            <v>2</v>
          </cell>
        </row>
        <row r="88">
          <cell r="A88" t="str">
            <v>MANUALES</v>
          </cell>
          <cell r="B88">
            <v>41</v>
          </cell>
          <cell r="C88" t="str">
            <v>Manuales de Redes Sociales</v>
          </cell>
          <cell r="D88">
            <v>3</v>
          </cell>
        </row>
        <row r="89">
          <cell r="A89" t="str">
            <v>MANUALES</v>
          </cell>
          <cell r="B89">
            <v>41</v>
          </cell>
          <cell r="C89" t="str">
            <v>Manuales Específico de Funciones y Competencias Laborales</v>
          </cell>
          <cell r="D89">
            <v>4</v>
          </cell>
        </row>
        <row r="90">
          <cell r="A90" t="str">
            <v>MATRICES</v>
          </cell>
          <cell r="B90">
            <v>43</v>
          </cell>
          <cell r="C90" t="str">
            <v>Matriz Legal</v>
          </cell>
          <cell r="D90">
            <v>1</v>
          </cell>
        </row>
        <row r="91">
          <cell r="A91" t="str">
            <v>NÓMINAS</v>
          </cell>
          <cell r="B91">
            <v>45</v>
          </cell>
          <cell r="C91" t="str">
            <v>Contribuciones Inherentes a la Nómina</v>
          </cell>
          <cell r="D91">
            <v>1</v>
          </cell>
        </row>
        <row r="92">
          <cell r="A92" t="str">
            <v>NÓMINAS</v>
          </cell>
          <cell r="B92">
            <v>45</v>
          </cell>
          <cell r="C92" t="str">
            <v>Nóminas Administrativos y Docentes</v>
          </cell>
          <cell r="D92">
            <v>2</v>
          </cell>
        </row>
        <row r="93">
          <cell r="A93" t="str">
            <v>NÓMINAS</v>
          </cell>
          <cell r="B93">
            <v>45</v>
          </cell>
          <cell r="C93" t="str">
            <v>Nóminas Docentes de Cátedra y Ocasionales</v>
          </cell>
          <cell r="D93">
            <v>3</v>
          </cell>
        </row>
        <row r="94">
          <cell r="A94" t="str">
            <v>PLANES</v>
          </cell>
          <cell r="B94">
            <v>47</v>
          </cell>
          <cell r="C94" t="str">
            <v>Planes Anuales de Adquisiciones</v>
          </cell>
          <cell r="D94">
            <v>1</v>
          </cell>
        </row>
        <row r="95">
          <cell r="A95" t="str">
            <v>PLANES</v>
          </cell>
          <cell r="B95">
            <v>47</v>
          </cell>
          <cell r="C95" t="str">
            <v>Planes de Acción</v>
          </cell>
          <cell r="D95">
            <v>2</v>
          </cell>
        </row>
        <row r="96">
          <cell r="A96" t="str">
            <v>PLANES</v>
          </cell>
          <cell r="B96">
            <v>47</v>
          </cell>
          <cell r="C96" t="str">
            <v>Planes de Auditoria</v>
          </cell>
          <cell r="D96">
            <v>3</v>
          </cell>
        </row>
        <row r="97">
          <cell r="A97" t="str">
            <v>PLANES</v>
          </cell>
          <cell r="B97">
            <v>47</v>
          </cell>
          <cell r="C97" t="str">
            <v>Planes de Conservación Documental</v>
          </cell>
          <cell r="D97">
            <v>4</v>
          </cell>
        </row>
        <row r="98">
          <cell r="A98" t="str">
            <v>PLANES</v>
          </cell>
          <cell r="B98">
            <v>47</v>
          </cell>
          <cell r="C98" t="str">
            <v>Planes de Desarrollo Institucional</v>
          </cell>
          <cell r="D98">
            <v>5</v>
          </cell>
        </row>
        <row r="99">
          <cell r="A99" t="str">
            <v>PLANES</v>
          </cell>
          <cell r="B99">
            <v>47</v>
          </cell>
          <cell r="C99" t="str">
            <v>Planes de Formación a Usuarios</v>
          </cell>
          <cell r="D99">
            <v>6</v>
          </cell>
        </row>
        <row r="100">
          <cell r="A100" t="str">
            <v>PLANES</v>
          </cell>
          <cell r="B100">
            <v>47</v>
          </cell>
          <cell r="C100" t="str">
            <v>Planes de Mantenimiento de Planta Física</v>
          </cell>
          <cell r="D100">
            <v>7</v>
          </cell>
        </row>
        <row r="101">
          <cell r="A101" t="str">
            <v>PLANES</v>
          </cell>
          <cell r="B101">
            <v>47</v>
          </cell>
          <cell r="C101" t="str">
            <v>Planes de Mejoramiento</v>
          </cell>
          <cell r="D101">
            <v>8</v>
          </cell>
        </row>
        <row r="102">
          <cell r="A102" t="str">
            <v>PLANES</v>
          </cell>
          <cell r="B102">
            <v>47</v>
          </cell>
          <cell r="C102" t="str">
            <v>Planes de Preparación y Respuesta Ante Emergencias</v>
          </cell>
          <cell r="D102">
            <v>9</v>
          </cell>
        </row>
        <row r="103">
          <cell r="A103" t="str">
            <v>PLANES</v>
          </cell>
          <cell r="B103">
            <v>47</v>
          </cell>
          <cell r="C103" t="str">
            <v>Planes de Preservación Digital</v>
          </cell>
          <cell r="D103">
            <v>10</v>
          </cell>
        </row>
        <row r="104">
          <cell r="A104" t="str">
            <v>PLANES</v>
          </cell>
          <cell r="B104">
            <v>47</v>
          </cell>
          <cell r="C104" t="str">
            <v xml:space="preserve">Planes de Transferencias Documentales </v>
          </cell>
          <cell r="D104">
            <v>11</v>
          </cell>
        </row>
        <row r="105">
          <cell r="A105" t="str">
            <v>PLANES</v>
          </cell>
          <cell r="B105">
            <v>47</v>
          </cell>
          <cell r="C105" t="str">
            <v>Planes Institucionales de Capacitación</v>
          </cell>
          <cell r="D105">
            <v>12</v>
          </cell>
        </row>
        <row r="106">
          <cell r="A106" t="str">
            <v>PLANES</v>
          </cell>
          <cell r="B106">
            <v>47</v>
          </cell>
          <cell r="C106" t="str">
            <v>Planes Integrales de Gestión Ambiental</v>
          </cell>
          <cell r="D106">
            <v>13</v>
          </cell>
        </row>
        <row r="107">
          <cell r="A107" t="str">
            <v>PROCESOS</v>
          </cell>
          <cell r="B107">
            <v>49</v>
          </cell>
          <cell r="C107" t="str">
            <v>Procesos Disciplinarios</v>
          </cell>
          <cell r="D107">
            <v>1</v>
          </cell>
        </row>
        <row r="108">
          <cell r="A108" t="str">
            <v>PROCESOS</v>
          </cell>
          <cell r="B108">
            <v>49</v>
          </cell>
          <cell r="C108" t="str">
            <v>Procesos Electorales</v>
          </cell>
          <cell r="D108">
            <v>2</v>
          </cell>
        </row>
        <row r="109">
          <cell r="A109" t="str">
            <v>PROCESOS</v>
          </cell>
          <cell r="B109">
            <v>49</v>
          </cell>
          <cell r="C109" t="str">
            <v>Procesos Judiciales</v>
          </cell>
          <cell r="D109">
            <v>3</v>
          </cell>
        </row>
        <row r="110">
          <cell r="A110" t="str">
            <v>PROCESOS ACADÉMICOS</v>
          </cell>
          <cell r="B110">
            <v>51</v>
          </cell>
          <cell r="C110" t="str">
            <v>Procesos de Acreditación</v>
          </cell>
          <cell r="D110">
            <v>1</v>
          </cell>
        </row>
        <row r="111">
          <cell r="A111" t="str">
            <v>PROCESOS ACADÉMICOS</v>
          </cell>
          <cell r="B111">
            <v>51</v>
          </cell>
          <cell r="C111" t="str">
            <v>Procesos de Autoevaluación</v>
          </cell>
          <cell r="D111">
            <v>2</v>
          </cell>
        </row>
        <row r="112">
          <cell r="A112" t="str">
            <v>PROCESOS ACADÉMICOS</v>
          </cell>
          <cell r="B112">
            <v>51</v>
          </cell>
          <cell r="C112" t="str">
            <v>Procesos de Diseño de Programa Nuevo</v>
          </cell>
          <cell r="D112">
            <v>3</v>
          </cell>
        </row>
        <row r="113">
          <cell r="A113" t="str">
            <v>PROCESOS ACADÉMICOS</v>
          </cell>
          <cell r="B113">
            <v>51</v>
          </cell>
          <cell r="C113" t="str">
            <v>Procesos de Modificación de Registro Calificado</v>
          </cell>
          <cell r="D113">
            <v>4</v>
          </cell>
        </row>
        <row r="114">
          <cell r="A114" t="str">
            <v>PROCESOS ACADÉMICOS</v>
          </cell>
          <cell r="B114">
            <v>51</v>
          </cell>
          <cell r="C114" t="str">
            <v>Procesos de Renovación de Registro Calificado</v>
          </cell>
          <cell r="D114">
            <v>5</v>
          </cell>
        </row>
        <row r="115">
          <cell r="A115" t="str">
            <v>PROGRAMAS</v>
          </cell>
          <cell r="B115">
            <v>53</v>
          </cell>
          <cell r="C115" t="str">
            <v>Programas Culturales</v>
          </cell>
          <cell r="D115">
            <v>1</v>
          </cell>
        </row>
        <row r="116">
          <cell r="A116" t="str">
            <v>PROGRAMAS</v>
          </cell>
          <cell r="B116">
            <v>53</v>
          </cell>
          <cell r="C116" t="str">
            <v>Programas de Desarrollo Humano</v>
          </cell>
          <cell r="D116">
            <v>2</v>
          </cell>
        </row>
        <row r="117">
          <cell r="A117" t="str">
            <v>PROGRAMAS</v>
          </cell>
          <cell r="B117">
            <v>53</v>
          </cell>
          <cell r="C117" t="str">
            <v>Programas de Formación Continua</v>
          </cell>
          <cell r="D117">
            <v>3</v>
          </cell>
        </row>
        <row r="118">
          <cell r="A118" t="str">
            <v>PROGRAMAS</v>
          </cell>
          <cell r="B118">
            <v>53</v>
          </cell>
          <cell r="C118" t="str">
            <v>Programas de Permanencia y Graduación</v>
          </cell>
          <cell r="D118">
            <v>4</v>
          </cell>
        </row>
        <row r="119">
          <cell r="A119" t="str">
            <v>PROGRAMAS</v>
          </cell>
          <cell r="B119">
            <v>53</v>
          </cell>
          <cell r="C119" t="str">
            <v>Programas de Promoción Socioeconómico</v>
          </cell>
          <cell r="D119">
            <v>5</v>
          </cell>
        </row>
        <row r="120">
          <cell r="A120" t="str">
            <v>PROGRAMAS</v>
          </cell>
          <cell r="B120">
            <v>53</v>
          </cell>
          <cell r="C120" t="str">
            <v>Programas de Recreación y Deportes</v>
          </cell>
          <cell r="D120">
            <v>6</v>
          </cell>
        </row>
        <row r="121">
          <cell r="A121" t="str">
            <v>PROYECTOS</v>
          </cell>
          <cell r="B121">
            <v>55</v>
          </cell>
          <cell r="C121" t="str">
            <v>Proyectos de Gestión Empresarial</v>
          </cell>
          <cell r="D121">
            <v>1</v>
          </cell>
        </row>
        <row r="122">
          <cell r="A122" t="str">
            <v>PROYECTOS</v>
          </cell>
          <cell r="B122">
            <v>55</v>
          </cell>
          <cell r="C122" t="str">
            <v>Proyectos Institucionales</v>
          </cell>
          <cell r="D122">
            <v>2</v>
          </cell>
        </row>
        <row r="123">
          <cell r="A123" t="str">
            <v>PROYECTOS</v>
          </cell>
          <cell r="B123">
            <v>55</v>
          </cell>
          <cell r="C123" t="str">
            <v>Proyectos Sociales</v>
          </cell>
          <cell r="D123">
            <v>3</v>
          </cell>
        </row>
        <row r="124">
          <cell r="A124" t="str">
            <v>PROYECTOS</v>
          </cell>
          <cell r="B124">
            <v>55</v>
          </cell>
          <cell r="C124"/>
          <cell r="D124"/>
        </row>
        <row r="125">
          <cell r="A125" t="str">
            <v>REGISTROS</v>
          </cell>
          <cell r="B125">
            <v>57</v>
          </cell>
          <cell r="C125" t="str">
            <v>Registros Audiovisuales</v>
          </cell>
          <cell r="D125">
            <v>1</v>
          </cell>
        </row>
        <row r="126">
          <cell r="A126" t="str">
            <v>REGISTROS</v>
          </cell>
          <cell r="B126">
            <v>57</v>
          </cell>
          <cell r="C126" t="str">
            <v>Registros de Notas</v>
          </cell>
          <cell r="D126">
            <v>2</v>
          </cell>
        </row>
        <row r="127">
          <cell r="A127" t="str">
            <v>REGISTROS</v>
          </cell>
          <cell r="B127">
            <v>57</v>
          </cell>
          <cell r="C127" t="str">
            <v>Registros de Requerimientos de Apoyo Logístico</v>
          </cell>
          <cell r="D127">
            <v>3</v>
          </cell>
        </row>
        <row r="128">
          <cell r="A128" t="str">
            <v>REGISTROS</v>
          </cell>
          <cell r="B128">
            <v>57</v>
          </cell>
          <cell r="C128" t="str">
            <v>Registros de Solicitudes de Diseño y Publicación</v>
          </cell>
          <cell r="D128">
            <v>4</v>
          </cell>
        </row>
        <row r="129">
          <cell r="A129" t="str">
            <v>REGISTROS DE OPERACIONES DE CAJA MENOR</v>
          </cell>
          <cell r="B129">
            <v>59</v>
          </cell>
          <cell r="C129"/>
          <cell r="D129"/>
        </row>
        <row r="130">
          <cell r="A130" t="str">
            <v>SISTEMAS INTEGRADOS DE GESTIÓN</v>
          </cell>
          <cell r="B130">
            <v>61</v>
          </cell>
          <cell r="C130"/>
          <cell r="D130"/>
        </row>
        <row r="131">
          <cell r="A131"/>
          <cell r="B131"/>
          <cell r="C131"/>
          <cell r="D131"/>
        </row>
        <row r="132">
          <cell r="A132"/>
          <cell r="B132"/>
          <cell r="C132"/>
          <cell r="D132"/>
        </row>
        <row r="133">
          <cell r="A133"/>
          <cell r="B133"/>
          <cell r="C133"/>
          <cell r="D133"/>
        </row>
        <row r="134">
          <cell r="A134"/>
          <cell r="B134"/>
          <cell r="C134"/>
          <cell r="D134"/>
        </row>
        <row r="135">
          <cell r="A135"/>
          <cell r="B135"/>
          <cell r="C135"/>
          <cell r="D135"/>
        </row>
        <row r="136">
          <cell r="A136"/>
          <cell r="B136"/>
          <cell r="C136"/>
          <cell r="D136"/>
        </row>
        <row r="137">
          <cell r="A137"/>
          <cell r="B137"/>
          <cell r="C137"/>
          <cell r="D137"/>
        </row>
        <row r="138">
          <cell r="A138"/>
          <cell r="B138"/>
          <cell r="C138"/>
          <cell r="D138"/>
        </row>
        <row r="139">
          <cell r="A139"/>
          <cell r="B139"/>
          <cell r="C139"/>
          <cell r="D139"/>
        </row>
        <row r="140">
          <cell r="A140"/>
          <cell r="B140"/>
          <cell r="C140"/>
          <cell r="D140"/>
        </row>
        <row r="141">
          <cell r="A141"/>
          <cell r="B141"/>
          <cell r="C141"/>
          <cell r="D141"/>
        </row>
        <row r="142">
          <cell r="A142"/>
          <cell r="B142"/>
          <cell r="C142"/>
          <cell r="D142"/>
        </row>
        <row r="143">
          <cell r="A143"/>
          <cell r="B143"/>
          <cell r="C143"/>
          <cell r="D143"/>
        </row>
        <row r="144">
          <cell r="A144"/>
          <cell r="B144"/>
          <cell r="C144"/>
          <cell r="D144"/>
        </row>
        <row r="145">
          <cell r="A145"/>
          <cell r="B145"/>
          <cell r="C145"/>
          <cell r="D145"/>
        </row>
        <row r="146">
          <cell r="A146"/>
          <cell r="B146"/>
          <cell r="C146"/>
          <cell r="D146"/>
        </row>
        <row r="147">
          <cell r="A147"/>
          <cell r="B147"/>
          <cell r="C147"/>
          <cell r="D147"/>
        </row>
        <row r="148">
          <cell r="A148"/>
          <cell r="B148"/>
          <cell r="C148"/>
          <cell r="D148"/>
        </row>
        <row r="149">
          <cell r="A149"/>
          <cell r="B149"/>
          <cell r="C149"/>
          <cell r="D149"/>
        </row>
        <row r="150">
          <cell r="A150"/>
          <cell r="B150"/>
          <cell r="C150"/>
          <cell r="D150"/>
        </row>
        <row r="151">
          <cell r="A151"/>
          <cell r="B151"/>
          <cell r="C151"/>
          <cell r="D151"/>
        </row>
        <row r="152">
          <cell r="A152"/>
          <cell r="B152"/>
          <cell r="C152"/>
          <cell r="D152"/>
        </row>
        <row r="153">
          <cell r="A153"/>
          <cell r="B153"/>
          <cell r="C153"/>
          <cell r="D153"/>
        </row>
        <row r="154">
          <cell r="A154"/>
          <cell r="B154"/>
          <cell r="C154"/>
          <cell r="D154"/>
        </row>
        <row r="155">
          <cell r="A155"/>
          <cell r="B155"/>
          <cell r="C155"/>
          <cell r="D155"/>
        </row>
        <row r="156">
          <cell r="A156"/>
          <cell r="B156"/>
          <cell r="C156"/>
          <cell r="D156"/>
        </row>
        <row r="157">
          <cell r="A157"/>
          <cell r="B157"/>
          <cell r="C157"/>
          <cell r="D157"/>
        </row>
        <row r="158">
          <cell r="A158"/>
          <cell r="B158"/>
          <cell r="C158"/>
          <cell r="D158"/>
        </row>
        <row r="159">
          <cell r="A159"/>
          <cell r="B159"/>
          <cell r="C159"/>
          <cell r="D159"/>
        </row>
        <row r="160">
          <cell r="A160"/>
          <cell r="B160"/>
          <cell r="C160"/>
          <cell r="D160"/>
        </row>
        <row r="161">
          <cell r="A161"/>
          <cell r="B161"/>
          <cell r="C161"/>
          <cell r="D161"/>
        </row>
        <row r="162">
          <cell r="A162"/>
          <cell r="B162"/>
          <cell r="C162"/>
          <cell r="D162"/>
        </row>
        <row r="163">
          <cell r="A163"/>
          <cell r="B163"/>
          <cell r="C163"/>
          <cell r="D163"/>
        </row>
        <row r="164">
          <cell r="A164"/>
          <cell r="B164"/>
          <cell r="C164"/>
          <cell r="D164"/>
        </row>
        <row r="165">
          <cell r="A165"/>
          <cell r="B165"/>
          <cell r="C165"/>
          <cell r="D165"/>
        </row>
        <row r="166">
          <cell r="A166"/>
          <cell r="B166"/>
          <cell r="C166"/>
          <cell r="D166"/>
        </row>
        <row r="167">
          <cell r="A167"/>
          <cell r="B167"/>
          <cell r="C167"/>
          <cell r="D167"/>
        </row>
        <row r="168">
          <cell r="A168"/>
          <cell r="B168"/>
          <cell r="C168"/>
          <cell r="D168"/>
        </row>
        <row r="169">
          <cell r="A169"/>
          <cell r="B169"/>
          <cell r="C169"/>
          <cell r="D169"/>
        </row>
        <row r="170">
          <cell r="A170"/>
          <cell r="B170"/>
          <cell r="C170"/>
          <cell r="D170"/>
        </row>
        <row r="171">
          <cell r="A171"/>
          <cell r="B171"/>
          <cell r="C171"/>
          <cell r="D171"/>
        </row>
        <row r="172">
          <cell r="A172"/>
          <cell r="B172"/>
          <cell r="C172"/>
          <cell r="D172"/>
        </row>
        <row r="173">
          <cell r="A173"/>
          <cell r="B173"/>
          <cell r="C173"/>
          <cell r="D173"/>
        </row>
        <row r="174">
          <cell r="A174"/>
          <cell r="B174"/>
          <cell r="C174"/>
          <cell r="D174"/>
        </row>
        <row r="175">
          <cell r="A175"/>
          <cell r="B175"/>
          <cell r="C175"/>
          <cell r="D175"/>
        </row>
        <row r="176">
          <cell r="A176"/>
          <cell r="B176"/>
          <cell r="C176"/>
          <cell r="D176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52"/>
  <sheetViews>
    <sheetView tabSelected="1" zoomScale="80" zoomScaleNormal="80" workbookViewId="0"/>
  </sheetViews>
  <sheetFormatPr baseColWidth="10" defaultRowHeight="15" x14ac:dyDescent="0.25"/>
  <cols>
    <col min="1" max="1" width="1.42578125" style="1" customWidth="1"/>
    <col min="2" max="2" width="23.42578125" style="1" customWidth="1"/>
    <col min="3" max="3" width="22.42578125" style="5" customWidth="1"/>
    <col min="4" max="4" width="11.42578125" style="5"/>
    <col min="5" max="5" width="16.85546875" style="5" customWidth="1"/>
    <col min="6" max="6" width="11.42578125" style="5"/>
    <col min="7" max="7" width="24.85546875" style="5" customWidth="1"/>
    <col min="8" max="8" width="16.140625" style="5" customWidth="1"/>
    <col min="9" max="9" width="16.5703125" style="5" customWidth="1"/>
    <col min="10" max="10" width="28" style="5" customWidth="1"/>
    <col min="11" max="11" width="18" style="5" customWidth="1"/>
    <col min="12" max="22" width="11.42578125" style="5"/>
    <col min="23" max="23" width="28.140625" style="5" customWidth="1"/>
    <col min="24" max="16384" width="11.42578125" style="5"/>
  </cols>
  <sheetData>
    <row r="1" spans="1:23 16382:16384" s="1" customFormat="1" ht="30.75" thickBot="1" x14ac:dyDescent="0.3">
      <c r="A1" s="5"/>
      <c r="XFB1" s="1" t="s">
        <v>61</v>
      </c>
      <c r="XFC1" s="1" t="s">
        <v>46</v>
      </c>
      <c r="XFD1" s="1" t="s">
        <v>43</v>
      </c>
    </row>
    <row r="2" spans="1:23 16382:16384" s="1" customFormat="1" ht="15" customHeight="1" x14ac:dyDescent="0.25">
      <c r="A2" s="5"/>
      <c r="B2" s="22"/>
      <c r="C2" s="23"/>
      <c r="D2" s="28" t="s">
        <v>0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9"/>
      <c r="T2" s="34" t="s">
        <v>70</v>
      </c>
      <c r="U2" s="34"/>
      <c r="V2" s="34"/>
      <c r="W2" s="35"/>
      <c r="XFB2" s="1" t="s">
        <v>62</v>
      </c>
      <c r="XFC2" s="1" t="s">
        <v>47</v>
      </c>
      <c r="XFD2" s="1" t="s">
        <v>44</v>
      </c>
    </row>
    <row r="3" spans="1:23 16382:16384" s="1" customFormat="1" ht="15" customHeight="1" x14ac:dyDescent="0.25">
      <c r="A3" s="5"/>
      <c r="B3" s="24"/>
      <c r="C3" s="25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1"/>
      <c r="T3" s="36"/>
      <c r="U3" s="36"/>
      <c r="V3" s="36"/>
      <c r="W3" s="37"/>
      <c r="XFC3" s="1" t="s">
        <v>48</v>
      </c>
      <c r="XFD3" s="1" t="s">
        <v>45</v>
      </c>
    </row>
    <row r="4" spans="1:23 16382:16384" s="1" customFormat="1" ht="15" customHeight="1" x14ac:dyDescent="0.25">
      <c r="A4" s="5"/>
      <c r="B4" s="24"/>
      <c r="C4" s="25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1"/>
      <c r="T4" s="36" t="s">
        <v>71</v>
      </c>
      <c r="U4" s="36"/>
      <c r="V4" s="36"/>
      <c r="W4" s="37"/>
    </row>
    <row r="5" spans="1:23 16382:16384" s="1" customFormat="1" ht="15" customHeight="1" x14ac:dyDescent="0.25">
      <c r="A5" s="5"/>
      <c r="B5" s="24"/>
      <c r="C5" s="25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1"/>
      <c r="T5" s="36"/>
      <c r="U5" s="36"/>
      <c r="V5" s="36"/>
      <c r="W5" s="37"/>
    </row>
    <row r="6" spans="1:23 16382:16384" s="1" customFormat="1" ht="15" customHeight="1" x14ac:dyDescent="0.25">
      <c r="A6" s="5"/>
      <c r="B6" s="24"/>
      <c r="C6" s="25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1"/>
      <c r="T6" s="36" t="s">
        <v>72</v>
      </c>
      <c r="U6" s="36"/>
      <c r="V6" s="36"/>
      <c r="W6" s="37"/>
    </row>
    <row r="7" spans="1:23 16382:16384" s="1" customFormat="1" ht="15.75" customHeight="1" thickBot="1" x14ac:dyDescent="0.3">
      <c r="A7" s="5"/>
      <c r="B7" s="26"/>
      <c r="C7" s="27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3"/>
      <c r="T7" s="47"/>
      <c r="U7" s="47"/>
      <c r="V7" s="47"/>
      <c r="W7" s="48"/>
    </row>
    <row r="8" spans="1:23 16382:16384" s="1" customFormat="1" ht="15.75" thickBot="1" x14ac:dyDescent="0.3">
      <c r="A8" s="5"/>
      <c r="C8" s="2"/>
      <c r="D8" s="3"/>
      <c r="E8" s="4"/>
      <c r="F8" s="3"/>
      <c r="G8" s="2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 16382:16384" s="1" customFormat="1" ht="15" customHeight="1" x14ac:dyDescent="0.25">
      <c r="A9" s="5"/>
      <c r="B9" s="42" t="s">
        <v>1</v>
      </c>
      <c r="C9" s="38" t="s">
        <v>2</v>
      </c>
      <c r="D9" s="38" t="s">
        <v>3</v>
      </c>
      <c r="E9" s="38" t="s">
        <v>4</v>
      </c>
      <c r="F9" s="38" t="s">
        <v>5</v>
      </c>
      <c r="G9" s="38" t="s">
        <v>6</v>
      </c>
      <c r="H9" s="38" t="s">
        <v>7</v>
      </c>
      <c r="I9" s="38" t="s">
        <v>8</v>
      </c>
      <c r="J9" s="38" t="s">
        <v>9</v>
      </c>
      <c r="K9" s="38" t="s">
        <v>10</v>
      </c>
      <c r="L9" s="38" t="s">
        <v>11</v>
      </c>
      <c r="M9" s="38"/>
      <c r="N9" s="38"/>
      <c r="O9" s="38"/>
      <c r="P9" s="38"/>
      <c r="Q9" s="38"/>
      <c r="R9" s="38"/>
      <c r="S9" s="38"/>
      <c r="T9" s="38"/>
      <c r="U9" s="38"/>
      <c r="V9" s="38"/>
      <c r="W9" s="40" t="s">
        <v>12</v>
      </c>
    </row>
    <row r="10" spans="1:23 16382:16384" s="1" customFormat="1" ht="30.75" thickBot="1" x14ac:dyDescent="0.3">
      <c r="A10" s="5"/>
      <c r="B10" s="43"/>
      <c r="C10" s="39"/>
      <c r="D10" s="39"/>
      <c r="E10" s="39"/>
      <c r="F10" s="39"/>
      <c r="G10" s="39"/>
      <c r="H10" s="39"/>
      <c r="I10" s="39"/>
      <c r="J10" s="39"/>
      <c r="K10" s="39"/>
      <c r="L10" s="21" t="s">
        <v>23</v>
      </c>
      <c r="M10" s="21" t="s">
        <v>13</v>
      </c>
      <c r="N10" s="21" t="s">
        <v>14</v>
      </c>
      <c r="O10" s="21" t="s">
        <v>15</v>
      </c>
      <c r="P10" s="21" t="s">
        <v>16</v>
      </c>
      <c r="Q10" s="21" t="s">
        <v>17</v>
      </c>
      <c r="R10" s="21" t="s">
        <v>18</v>
      </c>
      <c r="S10" s="21" t="s">
        <v>19</v>
      </c>
      <c r="T10" s="21" t="s">
        <v>20</v>
      </c>
      <c r="U10" s="21" t="s">
        <v>21</v>
      </c>
      <c r="V10" s="21" t="s">
        <v>22</v>
      </c>
      <c r="W10" s="41"/>
    </row>
    <row r="11" spans="1:23 16382:16384" s="6" customFormat="1" ht="48" customHeight="1" x14ac:dyDescent="0.25">
      <c r="B11" s="16" t="s">
        <v>49</v>
      </c>
      <c r="C11" s="17" t="s">
        <v>54</v>
      </c>
      <c r="D11" s="44">
        <f>VLOOKUP(E11,'[1]Listado Series y Subseries'!$A$3:$B$293,2,0)</f>
        <v>15</v>
      </c>
      <c r="E11" s="55" t="s">
        <v>53</v>
      </c>
      <c r="F11" s="44">
        <f>VLOOKUP(G11,'[1]Listado Series y Subseries'!$C$3:$D$293,2,0)</f>
        <v>2</v>
      </c>
      <c r="G11" s="45" t="s">
        <v>55</v>
      </c>
      <c r="H11" s="46" t="s">
        <v>44</v>
      </c>
      <c r="I11" s="46" t="s">
        <v>47</v>
      </c>
      <c r="J11" s="20" t="s">
        <v>63</v>
      </c>
      <c r="K11" s="46" t="s">
        <v>62</v>
      </c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 t="s">
        <v>73</v>
      </c>
      <c r="W11" s="15"/>
    </row>
    <row r="12" spans="1:23 16382:16384" s="6" customFormat="1" ht="48" customHeight="1" x14ac:dyDescent="0.25">
      <c r="B12" s="16" t="s">
        <v>49</v>
      </c>
      <c r="C12" s="17" t="s">
        <v>54</v>
      </c>
      <c r="D12" s="44"/>
      <c r="E12" s="55"/>
      <c r="F12" s="44"/>
      <c r="G12" s="45"/>
      <c r="H12" s="46"/>
      <c r="I12" s="46"/>
      <c r="J12" s="20" t="s">
        <v>64</v>
      </c>
      <c r="K12" s="46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5"/>
    </row>
    <row r="13" spans="1:23 16382:16384" s="6" customFormat="1" ht="48" customHeight="1" x14ac:dyDescent="0.25">
      <c r="B13" s="16" t="s">
        <v>49</v>
      </c>
      <c r="C13" s="17" t="s">
        <v>54</v>
      </c>
      <c r="D13" s="44"/>
      <c r="E13" s="55"/>
      <c r="F13" s="44"/>
      <c r="G13" s="45"/>
      <c r="H13" s="46"/>
      <c r="I13" s="46"/>
      <c r="J13" s="20" t="s">
        <v>65</v>
      </c>
      <c r="K13" s="46"/>
      <c r="L13" s="18" t="s">
        <v>73</v>
      </c>
      <c r="M13" s="18" t="s">
        <v>73</v>
      </c>
      <c r="N13" s="18" t="s">
        <v>73</v>
      </c>
      <c r="O13" s="18"/>
      <c r="P13" s="18" t="s">
        <v>73</v>
      </c>
      <c r="Q13" s="18" t="s">
        <v>73</v>
      </c>
      <c r="R13" s="18" t="s">
        <v>73</v>
      </c>
      <c r="S13" s="18" t="s">
        <v>73</v>
      </c>
      <c r="T13" s="18" t="s">
        <v>73</v>
      </c>
      <c r="U13" s="18"/>
      <c r="V13" s="18"/>
      <c r="W13" s="15"/>
    </row>
    <row r="14" spans="1:23 16382:16384" s="6" customFormat="1" ht="48" customHeight="1" x14ac:dyDescent="0.25">
      <c r="B14" s="16" t="s">
        <v>49</v>
      </c>
      <c r="C14" s="17" t="s">
        <v>54</v>
      </c>
      <c r="D14" s="44"/>
      <c r="E14" s="55"/>
      <c r="F14" s="44"/>
      <c r="G14" s="45"/>
      <c r="H14" s="46"/>
      <c r="I14" s="46"/>
      <c r="J14" s="20" t="s">
        <v>66</v>
      </c>
      <c r="K14" s="46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5"/>
    </row>
    <row r="15" spans="1:23 16382:16384" s="6" customFormat="1" ht="48" customHeight="1" x14ac:dyDescent="0.25">
      <c r="B15" s="16" t="s">
        <v>49</v>
      </c>
      <c r="C15" s="17" t="s">
        <v>54</v>
      </c>
      <c r="D15" s="44"/>
      <c r="E15" s="55"/>
      <c r="F15" s="44"/>
      <c r="G15" s="45"/>
      <c r="H15" s="46"/>
      <c r="I15" s="46"/>
      <c r="J15" s="20" t="s">
        <v>67</v>
      </c>
      <c r="K15" s="46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5"/>
    </row>
    <row r="16" spans="1:23 16382:16384" s="6" customFormat="1" ht="48" customHeight="1" x14ac:dyDescent="0.25">
      <c r="B16" s="16" t="s">
        <v>49</v>
      </c>
      <c r="C16" s="17" t="s">
        <v>54</v>
      </c>
      <c r="D16" s="44"/>
      <c r="E16" s="55"/>
      <c r="F16" s="44"/>
      <c r="G16" s="45"/>
      <c r="H16" s="46"/>
      <c r="I16" s="46"/>
      <c r="J16" s="20" t="s">
        <v>68</v>
      </c>
      <c r="K16" s="46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5"/>
    </row>
    <row r="17" spans="2:23" s="6" customFormat="1" ht="48" customHeight="1" x14ac:dyDescent="0.25">
      <c r="B17" s="16" t="s">
        <v>49</v>
      </c>
      <c r="C17" s="17" t="s">
        <v>54</v>
      </c>
      <c r="D17" s="44"/>
      <c r="E17" s="55"/>
      <c r="F17" s="44"/>
      <c r="G17" s="45"/>
      <c r="H17" s="46"/>
      <c r="I17" s="46"/>
      <c r="J17" s="20" t="s">
        <v>69</v>
      </c>
      <c r="K17" s="46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5"/>
    </row>
    <row r="18" spans="2:23" s="6" customFormat="1" ht="48" customHeight="1" x14ac:dyDescent="0.25">
      <c r="B18" s="16" t="s">
        <v>49</v>
      </c>
      <c r="C18" s="17" t="s">
        <v>54</v>
      </c>
      <c r="D18" s="44">
        <f>VLOOKUP(E18,'[1]Listado Series y Subseries'!$A$3:$B$293,2,0)</f>
        <v>29</v>
      </c>
      <c r="E18" s="45" t="s">
        <v>50</v>
      </c>
      <c r="F18" s="44">
        <f>VLOOKUP(G18,'[1]Listado Series y Subseries'!$C$3:$D$293,2,0)</f>
        <v>8</v>
      </c>
      <c r="G18" s="45" t="s">
        <v>51</v>
      </c>
      <c r="H18" s="46" t="s">
        <v>45</v>
      </c>
      <c r="I18" s="46" t="s">
        <v>48</v>
      </c>
      <c r="J18" s="20" t="s">
        <v>63</v>
      </c>
      <c r="K18" s="46" t="s">
        <v>61</v>
      </c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 t="s">
        <v>73</v>
      </c>
      <c r="W18" s="15"/>
    </row>
    <row r="19" spans="2:23" s="6" customFormat="1" ht="48" customHeight="1" x14ac:dyDescent="0.25">
      <c r="B19" s="16" t="s">
        <v>49</v>
      </c>
      <c r="C19" s="17" t="s">
        <v>54</v>
      </c>
      <c r="D19" s="44"/>
      <c r="E19" s="45"/>
      <c r="F19" s="44"/>
      <c r="G19" s="45"/>
      <c r="H19" s="46"/>
      <c r="I19" s="46"/>
      <c r="J19" s="20" t="s">
        <v>64</v>
      </c>
      <c r="K19" s="46"/>
      <c r="L19" s="19" t="s">
        <v>73</v>
      </c>
      <c r="M19" s="19" t="s">
        <v>73</v>
      </c>
      <c r="N19" s="19" t="s">
        <v>73</v>
      </c>
      <c r="O19" s="19"/>
      <c r="P19" s="19" t="s">
        <v>73</v>
      </c>
      <c r="Q19" s="19" t="s">
        <v>73</v>
      </c>
      <c r="R19" s="19" t="s">
        <v>73</v>
      </c>
      <c r="S19" s="19" t="s">
        <v>73</v>
      </c>
      <c r="T19" s="19" t="s">
        <v>73</v>
      </c>
      <c r="U19" s="18"/>
      <c r="V19" s="18"/>
      <c r="W19" s="15"/>
    </row>
    <row r="20" spans="2:23" s="6" customFormat="1" ht="48" customHeight="1" x14ac:dyDescent="0.25">
      <c r="B20" s="16" t="s">
        <v>49</v>
      </c>
      <c r="C20" s="17" t="s">
        <v>54</v>
      </c>
      <c r="D20" s="44"/>
      <c r="E20" s="45"/>
      <c r="F20" s="44"/>
      <c r="G20" s="45"/>
      <c r="H20" s="46"/>
      <c r="I20" s="46"/>
      <c r="J20" s="20" t="s">
        <v>65</v>
      </c>
      <c r="K20" s="46"/>
      <c r="L20" s="19" t="s">
        <v>73</v>
      </c>
      <c r="M20" s="19" t="s">
        <v>73</v>
      </c>
      <c r="N20" s="19" t="s">
        <v>73</v>
      </c>
      <c r="O20" s="19"/>
      <c r="P20" s="19" t="s">
        <v>73</v>
      </c>
      <c r="Q20" s="19" t="s">
        <v>73</v>
      </c>
      <c r="R20" s="19" t="s">
        <v>73</v>
      </c>
      <c r="S20" s="19" t="s">
        <v>73</v>
      </c>
      <c r="T20" s="19" t="s">
        <v>73</v>
      </c>
      <c r="U20" s="18"/>
      <c r="V20" s="18"/>
      <c r="W20" s="15"/>
    </row>
    <row r="21" spans="2:23" s="6" customFormat="1" ht="48" customHeight="1" x14ac:dyDescent="0.25">
      <c r="B21" s="16" t="s">
        <v>49</v>
      </c>
      <c r="C21" s="17" t="s">
        <v>54</v>
      </c>
      <c r="D21" s="44"/>
      <c r="E21" s="45"/>
      <c r="F21" s="44"/>
      <c r="G21" s="45"/>
      <c r="H21" s="46"/>
      <c r="I21" s="46"/>
      <c r="J21" s="20" t="s">
        <v>66</v>
      </c>
      <c r="K21" s="46"/>
      <c r="L21" s="19" t="s">
        <v>73</v>
      </c>
      <c r="M21" s="19" t="s">
        <v>73</v>
      </c>
      <c r="N21" s="19" t="s">
        <v>73</v>
      </c>
      <c r="O21" s="19"/>
      <c r="P21" s="19" t="s">
        <v>73</v>
      </c>
      <c r="Q21" s="19" t="s">
        <v>73</v>
      </c>
      <c r="R21" s="19" t="s">
        <v>73</v>
      </c>
      <c r="S21" s="19" t="s">
        <v>73</v>
      </c>
      <c r="T21" s="19" t="s">
        <v>73</v>
      </c>
      <c r="U21" s="18"/>
      <c r="V21" s="18"/>
      <c r="W21" s="15"/>
    </row>
    <row r="22" spans="2:23" s="6" customFormat="1" ht="48" customHeight="1" x14ac:dyDescent="0.25">
      <c r="B22" s="16" t="s">
        <v>49</v>
      </c>
      <c r="C22" s="17" t="s">
        <v>54</v>
      </c>
      <c r="D22" s="44"/>
      <c r="E22" s="45"/>
      <c r="F22" s="44"/>
      <c r="G22" s="45"/>
      <c r="H22" s="46"/>
      <c r="I22" s="46"/>
      <c r="J22" s="20" t="s">
        <v>67</v>
      </c>
      <c r="K22" s="46"/>
      <c r="L22" s="19" t="s">
        <v>73</v>
      </c>
      <c r="M22" s="19" t="s">
        <v>73</v>
      </c>
      <c r="N22" s="19" t="s">
        <v>73</v>
      </c>
      <c r="O22" s="19"/>
      <c r="P22" s="19" t="s">
        <v>73</v>
      </c>
      <c r="Q22" s="19" t="s">
        <v>73</v>
      </c>
      <c r="R22" s="19" t="s">
        <v>73</v>
      </c>
      <c r="S22" s="19" t="s">
        <v>73</v>
      </c>
      <c r="T22" s="19" t="s">
        <v>73</v>
      </c>
      <c r="U22" s="18"/>
      <c r="V22" s="18"/>
      <c r="W22" s="15"/>
    </row>
    <row r="23" spans="2:23" s="6" customFormat="1" ht="48" customHeight="1" x14ac:dyDescent="0.25">
      <c r="B23" s="16" t="s">
        <v>49</v>
      </c>
      <c r="C23" s="17" t="s">
        <v>54</v>
      </c>
      <c r="D23" s="44"/>
      <c r="E23" s="45"/>
      <c r="F23" s="44"/>
      <c r="G23" s="45"/>
      <c r="H23" s="46"/>
      <c r="I23" s="46"/>
      <c r="J23" s="20" t="s">
        <v>68</v>
      </c>
      <c r="K23" s="46"/>
      <c r="L23" s="19" t="s">
        <v>73</v>
      </c>
      <c r="M23" s="19" t="s">
        <v>73</v>
      </c>
      <c r="N23" s="19" t="s">
        <v>73</v>
      </c>
      <c r="O23" s="19"/>
      <c r="P23" s="19" t="s">
        <v>73</v>
      </c>
      <c r="Q23" s="19" t="s">
        <v>73</v>
      </c>
      <c r="R23" s="19" t="s">
        <v>73</v>
      </c>
      <c r="S23" s="19" t="s">
        <v>73</v>
      </c>
      <c r="T23" s="19" t="s">
        <v>73</v>
      </c>
      <c r="U23" s="18"/>
      <c r="V23" s="18"/>
      <c r="W23" s="15"/>
    </row>
    <row r="24" spans="2:23" s="6" customFormat="1" ht="48" customHeight="1" x14ac:dyDescent="0.25">
      <c r="B24" s="16" t="s">
        <v>49</v>
      </c>
      <c r="C24" s="17" t="s">
        <v>54</v>
      </c>
      <c r="D24" s="44"/>
      <c r="E24" s="45"/>
      <c r="F24" s="44"/>
      <c r="G24" s="45"/>
      <c r="H24" s="46"/>
      <c r="I24" s="46"/>
      <c r="J24" s="20" t="s">
        <v>69</v>
      </c>
      <c r="K24" s="46"/>
      <c r="L24" s="19" t="s">
        <v>73</v>
      </c>
      <c r="M24" s="19" t="s">
        <v>73</v>
      </c>
      <c r="N24" s="19" t="s">
        <v>73</v>
      </c>
      <c r="O24" s="19"/>
      <c r="P24" s="19" t="s">
        <v>73</v>
      </c>
      <c r="Q24" s="19" t="s">
        <v>73</v>
      </c>
      <c r="R24" s="19" t="s">
        <v>73</v>
      </c>
      <c r="S24" s="19" t="s">
        <v>73</v>
      </c>
      <c r="T24" s="19" t="s">
        <v>73</v>
      </c>
      <c r="U24" s="18"/>
      <c r="V24" s="18"/>
      <c r="W24" s="15"/>
    </row>
    <row r="25" spans="2:23" s="6" customFormat="1" ht="48" customHeight="1" x14ac:dyDescent="0.25">
      <c r="B25" s="16" t="s">
        <v>49</v>
      </c>
      <c r="C25" s="17" t="s">
        <v>54</v>
      </c>
      <c r="D25" s="44"/>
      <c r="E25" s="45"/>
      <c r="F25" s="44">
        <f>VLOOKUP(G25,'[1]Listado Series y Subseries'!$C$3:$D$293,2,0)</f>
        <v>9</v>
      </c>
      <c r="G25" s="45" t="s">
        <v>56</v>
      </c>
      <c r="H25" s="46" t="s">
        <v>44</v>
      </c>
      <c r="I25" s="46" t="s">
        <v>47</v>
      </c>
      <c r="J25" s="20" t="s">
        <v>63</v>
      </c>
      <c r="K25" s="46" t="s">
        <v>62</v>
      </c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 t="s">
        <v>73</v>
      </c>
      <c r="W25" s="15"/>
    </row>
    <row r="26" spans="2:23" s="6" customFormat="1" ht="48" customHeight="1" x14ac:dyDescent="0.25">
      <c r="B26" s="16" t="s">
        <v>49</v>
      </c>
      <c r="C26" s="17" t="s">
        <v>54</v>
      </c>
      <c r="D26" s="44"/>
      <c r="E26" s="45"/>
      <c r="F26" s="44"/>
      <c r="G26" s="45"/>
      <c r="H26" s="46"/>
      <c r="I26" s="46"/>
      <c r="J26" s="20" t="s">
        <v>64</v>
      </c>
      <c r="K26" s="46"/>
      <c r="L26" s="19" t="s">
        <v>73</v>
      </c>
      <c r="M26" s="19" t="s">
        <v>73</v>
      </c>
      <c r="N26" s="19" t="s">
        <v>73</v>
      </c>
      <c r="O26" s="19"/>
      <c r="P26" s="19" t="s">
        <v>73</v>
      </c>
      <c r="Q26" s="19" t="s">
        <v>73</v>
      </c>
      <c r="R26" s="19" t="s">
        <v>73</v>
      </c>
      <c r="S26" s="19" t="s">
        <v>73</v>
      </c>
      <c r="T26" s="19" t="s">
        <v>73</v>
      </c>
      <c r="U26" s="19"/>
      <c r="V26" s="19"/>
      <c r="W26" s="15"/>
    </row>
    <row r="27" spans="2:23" s="6" customFormat="1" ht="48" customHeight="1" x14ac:dyDescent="0.25">
      <c r="B27" s="16" t="s">
        <v>49</v>
      </c>
      <c r="C27" s="17" t="s">
        <v>54</v>
      </c>
      <c r="D27" s="44"/>
      <c r="E27" s="45"/>
      <c r="F27" s="44"/>
      <c r="G27" s="45"/>
      <c r="H27" s="46"/>
      <c r="I27" s="46"/>
      <c r="J27" s="20" t="s">
        <v>65</v>
      </c>
      <c r="K27" s="46"/>
      <c r="L27" s="19" t="s">
        <v>73</v>
      </c>
      <c r="M27" s="19" t="s">
        <v>73</v>
      </c>
      <c r="N27" s="19" t="s">
        <v>73</v>
      </c>
      <c r="O27" s="19"/>
      <c r="P27" s="19" t="s">
        <v>73</v>
      </c>
      <c r="Q27" s="19" t="s">
        <v>73</v>
      </c>
      <c r="R27" s="19" t="s">
        <v>73</v>
      </c>
      <c r="S27" s="19" t="s">
        <v>73</v>
      </c>
      <c r="T27" s="19" t="s">
        <v>73</v>
      </c>
      <c r="U27" s="19"/>
      <c r="V27" s="19"/>
      <c r="W27" s="15"/>
    </row>
    <row r="28" spans="2:23" s="6" customFormat="1" ht="48" customHeight="1" x14ac:dyDescent="0.25">
      <c r="B28" s="16" t="s">
        <v>49</v>
      </c>
      <c r="C28" s="17" t="s">
        <v>54</v>
      </c>
      <c r="D28" s="44"/>
      <c r="E28" s="45"/>
      <c r="F28" s="44"/>
      <c r="G28" s="45"/>
      <c r="H28" s="46"/>
      <c r="I28" s="46"/>
      <c r="J28" s="20" t="s">
        <v>66</v>
      </c>
      <c r="K28" s="46"/>
      <c r="L28" s="19" t="s">
        <v>73</v>
      </c>
      <c r="M28" s="19" t="s">
        <v>73</v>
      </c>
      <c r="N28" s="19" t="s">
        <v>73</v>
      </c>
      <c r="O28" s="19"/>
      <c r="P28" s="19" t="s">
        <v>73</v>
      </c>
      <c r="Q28" s="19" t="s">
        <v>73</v>
      </c>
      <c r="R28" s="19" t="s">
        <v>73</v>
      </c>
      <c r="S28" s="19" t="s">
        <v>73</v>
      </c>
      <c r="T28" s="19" t="s">
        <v>73</v>
      </c>
      <c r="U28" s="19"/>
      <c r="V28" s="19"/>
      <c r="W28" s="15"/>
    </row>
    <row r="29" spans="2:23" s="6" customFormat="1" ht="48" customHeight="1" x14ac:dyDescent="0.25">
      <c r="B29" s="16" t="s">
        <v>49</v>
      </c>
      <c r="C29" s="17" t="s">
        <v>54</v>
      </c>
      <c r="D29" s="44"/>
      <c r="E29" s="45"/>
      <c r="F29" s="44"/>
      <c r="G29" s="45"/>
      <c r="H29" s="46"/>
      <c r="I29" s="46"/>
      <c r="J29" s="20" t="s">
        <v>67</v>
      </c>
      <c r="K29" s="46"/>
      <c r="L29" s="19" t="s">
        <v>73</v>
      </c>
      <c r="M29" s="19" t="s">
        <v>73</v>
      </c>
      <c r="N29" s="19" t="s">
        <v>73</v>
      </c>
      <c r="O29" s="19"/>
      <c r="P29" s="19" t="s">
        <v>73</v>
      </c>
      <c r="Q29" s="19" t="s">
        <v>73</v>
      </c>
      <c r="R29" s="19" t="s">
        <v>73</v>
      </c>
      <c r="S29" s="19" t="s">
        <v>73</v>
      </c>
      <c r="T29" s="19" t="s">
        <v>73</v>
      </c>
      <c r="U29" s="19"/>
      <c r="V29" s="19"/>
      <c r="W29" s="15"/>
    </row>
    <row r="30" spans="2:23" s="6" customFormat="1" ht="48" customHeight="1" x14ac:dyDescent="0.25">
      <c r="B30" s="16" t="s">
        <v>49</v>
      </c>
      <c r="C30" s="17" t="s">
        <v>54</v>
      </c>
      <c r="D30" s="44"/>
      <c r="E30" s="45"/>
      <c r="F30" s="44"/>
      <c r="G30" s="45"/>
      <c r="H30" s="46"/>
      <c r="I30" s="46"/>
      <c r="J30" s="20" t="s">
        <v>68</v>
      </c>
      <c r="K30" s="46"/>
      <c r="L30" s="19" t="s">
        <v>73</v>
      </c>
      <c r="M30" s="19" t="s">
        <v>73</v>
      </c>
      <c r="N30" s="19" t="s">
        <v>73</v>
      </c>
      <c r="O30" s="19"/>
      <c r="P30" s="19" t="s">
        <v>73</v>
      </c>
      <c r="Q30" s="19" t="s">
        <v>73</v>
      </c>
      <c r="R30" s="19" t="s">
        <v>73</v>
      </c>
      <c r="S30" s="19" t="s">
        <v>73</v>
      </c>
      <c r="T30" s="19" t="s">
        <v>73</v>
      </c>
      <c r="U30" s="19"/>
      <c r="V30" s="19"/>
      <c r="W30" s="15"/>
    </row>
    <row r="31" spans="2:23" s="6" customFormat="1" ht="48" customHeight="1" x14ac:dyDescent="0.25">
      <c r="B31" s="16" t="s">
        <v>49</v>
      </c>
      <c r="C31" s="17" t="s">
        <v>54</v>
      </c>
      <c r="D31" s="44"/>
      <c r="E31" s="45"/>
      <c r="F31" s="44"/>
      <c r="G31" s="45"/>
      <c r="H31" s="46"/>
      <c r="I31" s="46"/>
      <c r="J31" s="20" t="s">
        <v>69</v>
      </c>
      <c r="K31" s="46"/>
      <c r="L31" s="19" t="s">
        <v>73</v>
      </c>
      <c r="M31" s="19" t="s">
        <v>73</v>
      </c>
      <c r="N31" s="19" t="s">
        <v>73</v>
      </c>
      <c r="O31" s="19"/>
      <c r="P31" s="19" t="s">
        <v>73</v>
      </c>
      <c r="Q31" s="19" t="s">
        <v>73</v>
      </c>
      <c r="R31" s="19" t="s">
        <v>73</v>
      </c>
      <c r="S31" s="19" t="s">
        <v>73</v>
      </c>
      <c r="T31" s="19" t="s">
        <v>73</v>
      </c>
      <c r="U31" s="19"/>
      <c r="V31" s="19"/>
      <c r="W31" s="15"/>
    </row>
    <row r="32" spans="2:23" s="6" customFormat="1" ht="48" customHeight="1" x14ac:dyDescent="0.25">
      <c r="B32" s="16" t="s">
        <v>49</v>
      </c>
      <c r="C32" s="17" t="s">
        <v>54</v>
      </c>
      <c r="D32" s="44">
        <f>VLOOKUP(E32,'[1]Listado Series y Subseries'!$A$3:$B$293,2,0)</f>
        <v>53</v>
      </c>
      <c r="E32" s="55" t="s">
        <v>57</v>
      </c>
      <c r="F32" s="44">
        <f>VLOOKUP(G32,'[1]Listado Series y Subseries'!$C$3:$D$293,2,0)</f>
        <v>3</v>
      </c>
      <c r="G32" s="45" t="s">
        <v>58</v>
      </c>
      <c r="H32" s="46" t="s">
        <v>44</v>
      </c>
      <c r="I32" s="46" t="s">
        <v>48</v>
      </c>
      <c r="J32" s="20" t="s">
        <v>63</v>
      </c>
      <c r="K32" s="46" t="s">
        <v>62</v>
      </c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 t="s">
        <v>73</v>
      </c>
      <c r="W32" s="15"/>
    </row>
    <row r="33" spans="2:23" s="6" customFormat="1" ht="48" customHeight="1" x14ac:dyDescent="0.25">
      <c r="B33" s="16" t="s">
        <v>49</v>
      </c>
      <c r="C33" s="17" t="s">
        <v>54</v>
      </c>
      <c r="D33" s="44"/>
      <c r="E33" s="55"/>
      <c r="F33" s="44"/>
      <c r="G33" s="45"/>
      <c r="H33" s="46"/>
      <c r="I33" s="46"/>
      <c r="J33" s="20" t="s">
        <v>64</v>
      </c>
      <c r="K33" s="46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5"/>
    </row>
    <row r="34" spans="2:23" s="6" customFormat="1" ht="48" customHeight="1" x14ac:dyDescent="0.25">
      <c r="B34" s="16" t="s">
        <v>49</v>
      </c>
      <c r="C34" s="17" t="s">
        <v>54</v>
      </c>
      <c r="D34" s="44"/>
      <c r="E34" s="55"/>
      <c r="F34" s="44"/>
      <c r="G34" s="45"/>
      <c r="H34" s="46"/>
      <c r="I34" s="46"/>
      <c r="J34" s="20" t="s">
        <v>65</v>
      </c>
      <c r="K34" s="46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5"/>
    </row>
    <row r="35" spans="2:23" s="6" customFormat="1" ht="48" customHeight="1" x14ac:dyDescent="0.25">
      <c r="B35" s="16" t="s">
        <v>49</v>
      </c>
      <c r="C35" s="17" t="s">
        <v>54</v>
      </c>
      <c r="D35" s="44"/>
      <c r="E35" s="55"/>
      <c r="F35" s="44"/>
      <c r="G35" s="45"/>
      <c r="H35" s="46"/>
      <c r="I35" s="46"/>
      <c r="J35" s="20" t="s">
        <v>66</v>
      </c>
      <c r="K35" s="46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5"/>
    </row>
    <row r="36" spans="2:23" s="6" customFormat="1" ht="48" customHeight="1" x14ac:dyDescent="0.25">
      <c r="B36" s="16" t="s">
        <v>49</v>
      </c>
      <c r="C36" s="17" t="s">
        <v>54</v>
      </c>
      <c r="D36" s="44"/>
      <c r="E36" s="55"/>
      <c r="F36" s="44"/>
      <c r="G36" s="45"/>
      <c r="H36" s="46"/>
      <c r="I36" s="46"/>
      <c r="J36" s="20" t="s">
        <v>67</v>
      </c>
      <c r="K36" s="46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5"/>
    </row>
    <row r="37" spans="2:23" s="6" customFormat="1" ht="48" customHeight="1" x14ac:dyDescent="0.25">
      <c r="B37" s="16" t="s">
        <v>49</v>
      </c>
      <c r="C37" s="17" t="s">
        <v>54</v>
      </c>
      <c r="D37" s="44"/>
      <c r="E37" s="55"/>
      <c r="F37" s="44"/>
      <c r="G37" s="45"/>
      <c r="H37" s="46"/>
      <c r="I37" s="46"/>
      <c r="J37" s="20" t="s">
        <v>68</v>
      </c>
      <c r="K37" s="46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5"/>
    </row>
    <row r="38" spans="2:23" s="6" customFormat="1" ht="48" customHeight="1" x14ac:dyDescent="0.25">
      <c r="B38" s="16" t="s">
        <v>49</v>
      </c>
      <c r="C38" s="17" t="s">
        <v>54</v>
      </c>
      <c r="D38" s="44"/>
      <c r="E38" s="55"/>
      <c r="F38" s="44"/>
      <c r="G38" s="45"/>
      <c r="H38" s="46"/>
      <c r="I38" s="46"/>
      <c r="J38" s="20" t="s">
        <v>69</v>
      </c>
      <c r="K38" s="46"/>
      <c r="L38" s="19" t="s">
        <v>73</v>
      </c>
      <c r="M38" s="19" t="s">
        <v>73</v>
      </c>
      <c r="N38" s="19" t="s">
        <v>73</v>
      </c>
      <c r="O38" s="19"/>
      <c r="P38" s="19" t="s">
        <v>73</v>
      </c>
      <c r="Q38" s="19" t="s">
        <v>73</v>
      </c>
      <c r="R38" s="19" t="s">
        <v>73</v>
      </c>
      <c r="S38" s="19" t="s">
        <v>73</v>
      </c>
      <c r="T38" s="19" t="s">
        <v>73</v>
      </c>
      <c r="U38" s="18"/>
      <c r="V38" s="18"/>
      <c r="W38" s="15"/>
    </row>
    <row r="39" spans="2:23" s="6" customFormat="1" ht="48" customHeight="1" x14ac:dyDescent="0.25">
      <c r="B39" s="16" t="s">
        <v>49</v>
      </c>
      <c r="C39" s="17" t="s">
        <v>54</v>
      </c>
      <c r="D39" s="49">
        <f>VLOOKUP(E39,'[1]Listado Series y Subseries'!$A$3:$B$293,2,0)</f>
        <v>55</v>
      </c>
      <c r="E39" s="52" t="s">
        <v>52</v>
      </c>
      <c r="F39" s="44">
        <f>VLOOKUP(G39,'[1]Listado Series y Subseries'!$C$3:$D$293,2,0)</f>
        <v>1</v>
      </c>
      <c r="G39" s="45" t="s">
        <v>59</v>
      </c>
      <c r="H39" s="46" t="s">
        <v>44</v>
      </c>
      <c r="I39" s="46" t="s">
        <v>47</v>
      </c>
      <c r="J39" s="20" t="s">
        <v>63</v>
      </c>
      <c r="K39" s="46" t="s">
        <v>61</v>
      </c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 t="s">
        <v>73</v>
      </c>
      <c r="W39" s="15"/>
    </row>
    <row r="40" spans="2:23" s="6" customFormat="1" ht="48" customHeight="1" x14ac:dyDescent="0.25">
      <c r="B40" s="16" t="s">
        <v>49</v>
      </c>
      <c r="C40" s="17" t="s">
        <v>54</v>
      </c>
      <c r="D40" s="50"/>
      <c r="E40" s="53"/>
      <c r="F40" s="44"/>
      <c r="G40" s="45"/>
      <c r="H40" s="46"/>
      <c r="I40" s="46"/>
      <c r="J40" s="20" t="s">
        <v>64</v>
      </c>
      <c r="K40" s="46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5"/>
    </row>
    <row r="41" spans="2:23" s="6" customFormat="1" ht="48" customHeight="1" x14ac:dyDescent="0.25">
      <c r="B41" s="16" t="s">
        <v>49</v>
      </c>
      <c r="C41" s="17" t="s">
        <v>54</v>
      </c>
      <c r="D41" s="50"/>
      <c r="E41" s="53"/>
      <c r="F41" s="44"/>
      <c r="G41" s="45"/>
      <c r="H41" s="46"/>
      <c r="I41" s="46"/>
      <c r="J41" s="20" t="s">
        <v>65</v>
      </c>
      <c r="K41" s="46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5"/>
    </row>
    <row r="42" spans="2:23" s="6" customFormat="1" ht="48" customHeight="1" x14ac:dyDescent="0.25">
      <c r="B42" s="16" t="s">
        <v>49</v>
      </c>
      <c r="C42" s="17" t="s">
        <v>54</v>
      </c>
      <c r="D42" s="50"/>
      <c r="E42" s="53"/>
      <c r="F42" s="44"/>
      <c r="G42" s="45"/>
      <c r="H42" s="46"/>
      <c r="I42" s="46"/>
      <c r="J42" s="20" t="s">
        <v>66</v>
      </c>
      <c r="K42" s="46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5"/>
    </row>
    <row r="43" spans="2:23" s="6" customFormat="1" ht="48" customHeight="1" x14ac:dyDescent="0.25">
      <c r="B43" s="16" t="s">
        <v>49</v>
      </c>
      <c r="C43" s="17" t="s">
        <v>54</v>
      </c>
      <c r="D43" s="50"/>
      <c r="E43" s="53"/>
      <c r="F43" s="44"/>
      <c r="G43" s="45"/>
      <c r="H43" s="46"/>
      <c r="I43" s="46"/>
      <c r="J43" s="20" t="s">
        <v>67</v>
      </c>
      <c r="K43" s="46"/>
      <c r="L43" s="19" t="s">
        <v>73</v>
      </c>
      <c r="M43" s="19" t="s">
        <v>73</v>
      </c>
      <c r="N43" s="19" t="s">
        <v>73</v>
      </c>
      <c r="O43" s="19"/>
      <c r="P43" s="19" t="s">
        <v>73</v>
      </c>
      <c r="Q43" s="19" t="s">
        <v>73</v>
      </c>
      <c r="R43" s="19" t="s">
        <v>73</v>
      </c>
      <c r="S43" s="19" t="s">
        <v>73</v>
      </c>
      <c r="T43" s="19" t="s">
        <v>73</v>
      </c>
      <c r="U43" s="18"/>
      <c r="V43" s="18"/>
      <c r="W43" s="15"/>
    </row>
    <row r="44" spans="2:23" s="6" customFormat="1" ht="48" customHeight="1" x14ac:dyDescent="0.25">
      <c r="B44" s="16" t="s">
        <v>49</v>
      </c>
      <c r="C44" s="17" t="s">
        <v>54</v>
      </c>
      <c r="D44" s="50"/>
      <c r="E44" s="53"/>
      <c r="F44" s="44"/>
      <c r="G44" s="45"/>
      <c r="H44" s="46"/>
      <c r="I44" s="46"/>
      <c r="J44" s="20" t="s">
        <v>68</v>
      </c>
      <c r="K44" s="46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5"/>
    </row>
    <row r="45" spans="2:23" s="6" customFormat="1" ht="48" customHeight="1" x14ac:dyDescent="0.25">
      <c r="B45" s="16" t="s">
        <v>49</v>
      </c>
      <c r="C45" s="17" t="s">
        <v>54</v>
      </c>
      <c r="D45" s="50"/>
      <c r="E45" s="53"/>
      <c r="F45" s="44"/>
      <c r="G45" s="45"/>
      <c r="H45" s="46"/>
      <c r="I45" s="46"/>
      <c r="J45" s="20" t="s">
        <v>69</v>
      </c>
      <c r="K45" s="46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5"/>
    </row>
    <row r="46" spans="2:23" s="6" customFormat="1" ht="48" customHeight="1" x14ac:dyDescent="0.25">
      <c r="B46" s="16" t="s">
        <v>49</v>
      </c>
      <c r="C46" s="17" t="s">
        <v>54</v>
      </c>
      <c r="D46" s="50"/>
      <c r="E46" s="53"/>
      <c r="F46" s="44">
        <f>VLOOKUP(G46,'[1]Listado Series y Subseries'!$C$3:$D$293,2,0)</f>
        <v>3</v>
      </c>
      <c r="G46" s="45" t="s">
        <v>60</v>
      </c>
      <c r="H46" s="46" t="s">
        <v>44</v>
      </c>
      <c r="I46" s="46" t="s">
        <v>47</v>
      </c>
      <c r="J46" s="20" t="s">
        <v>63</v>
      </c>
      <c r="K46" s="46" t="s">
        <v>61</v>
      </c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 t="s">
        <v>73</v>
      </c>
      <c r="W46" s="15"/>
    </row>
    <row r="47" spans="2:23" ht="45" x14ac:dyDescent="0.25">
      <c r="B47" s="16" t="s">
        <v>49</v>
      </c>
      <c r="C47" s="17" t="s">
        <v>54</v>
      </c>
      <c r="D47" s="50"/>
      <c r="E47" s="53"/>
      <c r="F47" s="44"/>
      <c r="G47" s="45"/>
      <c r="H47" s="46"/>
      <c r="I47" s="46"/>
      <c r="J47" s="20" t="s">
        <v>64</v>
      </c>
      <c r="K47" s="46"/>
      <c r="L47" s="19" t="s">
        <v>73</v>
      </c>
      <c r="M47" s="19" t="s">
        <v>73</v>
      </c>
      <c r="N47" s="19" t="s">
        <v>73</v>
      </c>
      <c r="O47" s="19"/>
      <c r="P47" s="19" t="s">
        <v>73</v>
      </c>
      <c r="Q47" s="19" t="s">
        <v>73</v>
      </c>
      <c r="R47" s="19" t="s">
        <v>73</v>
      </c>
      <c r="S47" s="19" t="s">
        <v>73</v>
      </c>
      <c r="T47" s="19" t="s">
        <v>73</v>
      </c>
      <c r="U47" s="15"/>
      <c r="V47" s="15"/>
      <c r="W47" s="15"/>
    </row>
    <row r="48" spans="2:23" ht="45" x14ac:dyDescent="0.25">
      <c r="B48" s="16" t="s">
        <v>49</v>
      </c>
      <c r="C48" s="17" t="s">
        <v>54</v>
      </c>
      <c r="D48" s="50"/>
      <c r="E48" s="53"/>
      <c r="F48" s="44"/>
      <c r="G48" s="45"/>
      <c r="H48" s="46"/>
      <c r="I48" s="46"/>
      <c r="J48" s="20" t="s">
        <v>65</v>
      </c>
      <c r="K48" s="46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</row>
    <row r="49" spans="2:23" ht="45" x14ac:dyDescent="0.25">
      <c r="B49" s="16" t="s">
        <v>49</v>
      </c>
      <c r="C49" s="17" t="s">
        <v>54</v>
      </c>
      <c r="D49" s="50"/>
      <c r="E49" s="53"/>
      <c r="F49" s="44"/>
      <c r="G49" s="45"/>
      <c r="H49" s="46"/>
      <c r="I49" s="46"/>
      <c r="J49" s="20" t="s">
        <v>66</v>
      </c>
      <c r="K49" s="46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</row>
    <row r="50" spans="2:23" ht="45" x14ac:dyDescent="0.25">
      <c r="B50" s="16" t="s">
        <v>49</v>
      </c>
      <c r="C50" s="17" t="s">
        <v>54</v>
      </c>
      <c r="D50" s="50"/>
      <c r="E50" s="53"/>
      <c r="F50" s="44"/>
      <c r="G50" s="45"/>
      <c r="H50" s="46"/>
      <c r="I50" s="46"/>
      <c r="J50" s="20" t="s">
        <v>67</v>
      </c>
      <c r="K50" s="46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</row>
    <row r="51" spans="2:23" ht="45" x14ac:dyDescent="0.25">
      <c r="B51" s="16" t="s">
        <v>49</v>
      </c>
      <c r="C51" s="17" t="s">
        <v>54</v>
      </c>
      <c r="D51" s="50"/>
      <c r="E51" s="53"/>
      <c r="F51" s="44"/>
      <c r="G51" s="45"/>
      <c r="H51" s="46"/>
      <c r="I51" s="46"/>
      <c r="J51" s="20" t="s">
        <v>68</v>
      </c>
      <c r="K51" s="46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</row>
    <row r="52" spans="2:23" ht="45" x14ac:dyDescent="0.25">
      <c r="B52" s="16" t="s">
        <v>49</v>
      </c>
      <c r="C52" s="17" t="s">
        <v>54</v>
      </c>
      <c r="D52" s="51"/>
      <c r="E52" s="54"/>
      <c r="F52" s="44"/>
      <c r="G52" s="45"/>
      <c r="H52" s="46"/>
      <c r="I52" s="46"/>
      <c r="J52" s="20" t="s">
        <v>69</v>
      </c>
      <c r="K52" s="46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</row>
  </sheetData>
  <sheetProtection algorithmName="SHA-512" hashValue="AaETzqhgdktUkUjkcSqdi/SihLdmqbN5QeKR3GcqQtT1dQ2pGB9QqOJ9kBgY2snSx4Lduk6oWhIDsTH6xlp8FQ==" saltValue="VRNaEpKUkg2UIOPae6wZ6w==" spinCount="100000" sheet="1" objects="1" scenarios="1"/>
  <mergeCells count="55">
    <mergeCell ref="E11:E17"/>
    <mergeCell ref="D11:D17"/>
    <mergeCell ref="H39:H45"/>
    <mergeCell ref="H46:H52"/>
    <mergeCell ref="T4:W5"/>
    <mergeCell ref="T6:W7"/>
    <mergeCell ref="D39:D52"/>
    <mergeCell ref="E39:E52"/>
    <mergeCell ref="I25:I31"/>
    <mergeCell ref="I32:I38"/>
    <mergeCell ref="I39:I45"/>
    <mergeCell ref="I46:I52"/>
    <mergeCell ref="E32:E38"/>
    <mergeCell ref="D32:D38"/>
    <mergeCell ref="D18:D31"/>
    <mergeCell ref="E18:E31"/>
    <mergeCell ref="F18:F24"/>
    <mergeCell ref="F25:F31"/>
    <mergeCell ref="I11:I17"/>
    <mergeCell ref="I18:I24"/>
    <mergeCell ref="K46:K52"/>
    <mergeCell ref="K11:K17"/>
    <mergeCell ref="K18:K24"/>
    <mergeCell ref="K25:K31"/>
    <mergeCell ref="K32:K38"/>
    <mergeCell ref="K39:K45"/>
    <mergeCell ref="G18:G24"/>
    <mergeCell ref="G25:G31"/>
    <mergeCell ref="F11:F17"/>
    <mergeCell ref="G11:G17"/>
    <mergeCell ref="H32:H38"/>
    <mergeCell ref="H11:H17"/>
    <mergeCell ref="H18:H24"/>
    <mergeCell ref="H25:H31"/>
    <mergeCell ref="F46:F52"/>
    <mergeCell ref="G46:G52"/>
    <mergeCell ref="G39:G45"/>
    <mergeCell ref="F39:F45"/>
    <mergeCell ref="F32:F38"/>
    <mergeCell ref="G32:G38"/>
    <mergeCell ref="B2:C7"/>
    <mergeCell ref="D2:S7"/>
    <mergeCell ref="T2:W3"/>
    <mergeCell ref="G9:G10"/>
    <mergeCell ref="H9:H10"/>
    <mergeCell ref="I9:I10"/>
    <mergeCell ref="J9:J10"/>
    <mergeCell ref="W9:W10"/>
    <mergeCell ref="K9:K10"/>
    <mergeCell ref="L9:V9"/>
    <mergeCell ref="B9:B10"/>
    <mergeCell ref="C9:C10"/>
    <mergeCell ref="D9:D10"/>
    <mergeCell ref="E9:E10"/>
    <mergeCell ref="F9:F10"/>
  </mergeCells>
  <dataValidations count="3">
    <dataValidation type="list" allowBlank="1" showInputMessage="1" showErrorMessage="1" sqref="H11 H18:H25 H32 H39 H46">
      <formula1>$XFD$1:$XFD$3</formula1>
    </dataValidation>
    <dataValidation type="list" allowBlank="1" showInputMessage="1" showErrorMessage="1" sqref="I11 I18 I25 I32 I39 I46">
      <formula1>$XFC$1:$XFC$3</formula1>
    </dataValidation>
    <dataValidation type="list" allowBlank="1" showInputMessage="1" showErrorMessage="1" sqref="K11 K18 K25 K32 K39 K46">
      <formula1>$XFB$1:$XFB$2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4"/>
  <sheetViews>
    <sheetView topLeftCell="A9" workbookViewId="0">
      <selection activeCell="C10" sqref="C10"/>
    </sheetView>
  </sheetViews>
  <sheetFormatPr baseColWidth="10" defaultRowHeight="15" x14ac:dyDescent="0.25"/>
  <cols>
    <col min="1" max="1" width="1" customWidth="1"/>
    <col min="2" max="2" width="23.42578125" customWidth="1"/>
    <col min="3" max="3" width="54.7109375" customWidth="1"/>
  </cols>
  <sheetData>
    <row r="1" spans="2:3" ht="8.25" customHeight="1" thickBot="1" x14ac:dyDescent="0.3"/>
    <row r="2" spans="2:3" ht="15.75" thickBot="1" x14ac:dyDescent="0.3">
      <c r="B2" s="7" t="s">
        <v>24</v>
      </c>
      <c r="C2" s="8" t="s">
        <v>25</v>
      </c>
    </row>
    <row r="3" spans="2:3" ht="45" x14ac:dyDescent="0.25">
      <c r="B3" s="9" t="s">
        <v>26</v>
      </c>
      <c r="C3" s="10" t="s">
        <v>38</v>
      </c>
    </row>
    <row r="4" spans="2:3" ht="45" x14ac:dyDescent="0.25">
      <c r="B4" s="11" t="s">
        <v>2</v>
      </c>
      <c r="C4" s="12" t="s">
        <v>27</v>
      </c>
    </row>
    <row r="5" spans="2:3" ht="30" x14ac:dyDescent="0.25">
      <c r="B5" s="11" t="s">
        <v>3</v>
      </c>
      <c r="C5" s="12" t="s">
        <v>28</v>
      </c>
    </row>
    <row r="6" spans="2:3" ht="30" x14ac:dyDescent="0.25">
      <c r="B6" s="11" t="s">
        <v>30</v>
      </c>
      <c r="C6" s="12" t="s">
        <v>31</v>
      </c>
    </row>
    <row r="7" spans="2:3" ht="30" x14ac:dyDescent="0.25">
      <c r="B7" s="11" t="s">
        <v>5</v>
      </c>
      <c r="C7" s="12" t="s">
        <v>29</v>
      </c>
    </row>
    <row r="8" spans="2:3" ht="30" x14ac:dyDescent="0.25">
      <c r="B8" s="11" t="s">
        <v>32</v>
      </c>
      <c r="C8" s="12" t="s">
        <v>33</v>
      </c>
    </row>
    <row r="9" spans="2:3" ht="75" x14ac:dyDescent="0.25">
      <c r="B9" s="11" t="s">
        <v>34</v>
      </c>
      <c r="C9" s="12" t="s">
        <v>39</v>
      </c>
    </row>
    <row r="10" spans="2:3" ht="153" customHeight="1" x14ac:dyDescent="0.25">
      <c r="B10" s="11" t="s">
        <v>8</v>
      </c>
      <c r="C10" s="12" t="s">
        <v>41</v>
      </c>
    </row>
    <row r="11" spans="2:3" ht="101.25" customHeight="1" x14ac:dyDescent="0.25">
      <c r="B11" s="11" t="s">
        <v>9</v>
      </c>
      <c r="C11" s="12" t="s">
        <v>35</v>
      </c>
    </row>
    <row r="12" spans="2:3" ht="60" x14ac:dyDescent="0.25">
      <c r="B12" s="11" t="s">
        <v>10</v>
      </c>
      <c r="C12" s="12" t="s">
        <v>40</v>
      </c>
    </row>
    <row r="13" spans="2:3" ht="30" x14ac:dyDescent="0.25">
      <c r="B13" s="11" t="s">
        <v>36</v>
      </c>
      <c r="C13" s="12" t="s">
        <v>37</v>
      </c>
    </row>
    <row r="14" spans="2:3" ht="45.75" thickBot="1" x14ac:dyDescent="0.3">
      <c r="B14" s="13" t="s">
        <v>12</v>
      </c>
      <c r="C14" s="14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2050</vt:lpstr>
      <vt:lpstr>Instructivo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Leydi</dc:creator>
  <cp:lastModifiedBy>Leydi</cp:lastModifiedBy>
  <dcterms:created xsi:type="dcterms:W3CDTF">2023-07-23T23:42:12Z</dcterms:created>
  <dcterms:modified xsi:type="dcterms:W3CDTF">2023-12-02T18:19:34Z</dcterms:modified>
</cp:coreProperties>
</file>