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209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D17" i="1"/>
  <c r="F14" i="1" l="1"/>
  <c r="F11" i="1"/>
  <c r="D11" i="1"/>
</calcChain>
</file>

<file path=xl/sharedStrings.xml><?xml version="1.0" encoding="utf-8"?>
<sst xmlns="http://schemas.openxmlformats.org/spreadsheetml/2006/main" count="123" uniqueCount="65">
  <si>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</si>
  <si>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</si>
  <si>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</si>
  <si>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</si>
  <si>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</si>
  <si>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</si>
  <si>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</si>
  <si>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</si>
  <si>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</si>
  <si>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</si>
  <si>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</si>
  <si>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</si>
  <si>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</si>
  <si>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</si>
  <si>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</si>
  <si>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</si>
  <si>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</si>
  <si>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</si>
  <si>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</si>
  <si>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</si>
  <si>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</si>
  <si>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</si>
  <si>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</si>
  <si>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</si>
  <si>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</si>
  <si>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</si>
  <si>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</si>
  <si>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</si>
  <si>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</si>
  <si>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</si>
  <si>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</si>
  <si>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</si>
  <si>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</si>
  <si>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</si>
  <si>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</si>
  <si>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</si>
  <si>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</si>
  <si>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</si>
  <si>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</si>
  <si>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</si>
  <si>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</si>
  <si>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</si>
  <si>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</si>
  <si>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</si>
  <si>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</si>
  <si>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</si>
  <si>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</si>
  <si>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</si>
  <si>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</si>
  <si>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</si>
  <si>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</si>
  <si>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de Gestión</t>
  </si>
  <si>
    <t>Centro de Lenguas</t>
  </si>
  <si>
    <t>Informes de Participación en Eventos</t>
  </si>
  <si>
    <t>PROYECTOS</t>
  </si>
  <si>
    <t>Proyectos Institucionales</t>
  </si>
  <si>
    <t>DEPENDENCIA</t>
  </si>
  <si>
    <t>ENTIDAD</t>
  </si>
  <si>
    <t xml:space="preserve">Director Centro de lenguas </t>
  </si>
  <si>
    <t>Apoyo Centro de lenguas 1</t>
  </si>
  <si>
    <t>Apoyo Centro de lenguas 2</t>
  </si>
  <si>
    <t>Codigo:FT-GD-015</t>
  </si>
  <si>
    <t>Fecha:14/11/2023</t>
  </si>
  <si>
    <t>Versión:0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</si>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</sst>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164" fontId="4" fillId="0" borderId="22" xfId="1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AppData/Roaming/Microsoft/Excel/CCD_TRD_UMAY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 refreshError="1"/>
      <sheetData sheetId="1" refreshError="1"/>
      <sheetData sheetId="2" refreshError="1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</row>
        <row r="31">
          <cell r="A31" t="str">
            <v>CONDICIONES INSTITUCIONALES</v>
          </cell>
          <cell r="B31">
            <v>11</v>
          </cell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</row>
        <row r="44">
          <cell r="A44" t="str">
            <v>DERECHOS DE PETICIÓN</v>
          </cell>
          <cell r="B44">
            <v>19</v>
          </cell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</row>
        <row r="48">
          <cell r="A48" t="str">
            <v xml:space="preserve">IMPUESTOS </v>
          </cell>
          <cell r="B48">
            <v>25</v>
          </cell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</row>
        <row r="130">
          <cell r="A130" t="str">
            <v>SISTEMAS INTEGRADOS DE GESTIÓN</v>
          </cell>
          <cell r="B130">
            <v>61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0"/>
  <sheetViews>
    <sheetView tabSelected="1" topLeftCell="B1" zoomScale="80" zoomScaleNormal="80" workbookViewId="0">
      <selection activeCell="C1" sqref="C1"/>
    </sheetView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22.42578125" style="5" customWidth="1"/>
    <col min="4" max="4" width="11.42578125" style="5"/>
    <col min="5" max="5" width="16.85546875" style="5" customWidth="1"/>
    <col min="6" max="6" width="11.42578125" style="5"/>
    <col min="7" max="7" width="24.85546875" style="5" customWidth="1"/>
    <col min="8" max="8" width="16.140625" style="5" customWidth="1"/>
    <col min="9" max="9" width="16.5703125" style="5" customWidth="1"/>
    <col min="10" max="10" width="21.85546875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30.75" thickBot="1" x14ac:dyDescent="0.3">
      <c r="A1" s="5"/>
      <c r="XFB1" s="1" t="s">
        <v>56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21"/>
      <c r="C2" s="22"/>
      <c r="D2" s="27" t="s">
        <v>0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  <c r="T2" s="33" t="s">
        <v>61</v>
      </c>
      <c r="U2" s="33"/>
      <c r="V2" s="33"/>
      <c r="W2" s="34"/>
      <c r="XFB2" s="1" t="s">
        <v>57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23"/>
      <c r="C3" s="24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0"/>
      <c r="T3" s="35"/>
      <c r="U3" s="35"/>
      <c r="V3" s="35"/>
      <c r="W3" s="36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23"/>
      <c r="C4" s="24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30"/>
      <c r="T4" s="35" t="s">
        <v>62</v>
      </c>
      <c r="U4" s="35"/>
      <c r="V4" s="35"/>
      <c r="W4" s="36"/>
    </row>
    <row r="5" spans="1:23 16382:16384" s="1" customFormat="1" ht="15" customHeight="1" x14ac:dyDescent="0.25">
      <c r="A5" s="5"/>
      <c r="B5" s="23"/>
      <c r="C5" s="24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/>
      <c r="T5" s="35"/>
      <c r="U5" s="35"/>
      <c r="V5" s="35"/>
      <c r="W5" s="36"/>
    </row>
    <row r="6" spans="1:23 16382:16384" s="1" customFormat="1" ht="15" customHeight="1" x14ac:dyDescent="0.25">
      <c r="A6" s="5"/>
      <c r="B6" s="23"/>
      <c r="C6" s="24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30"/>
      <c r="T6" s="35" t="s">
        <v>63</v>
      </c>
      <c r="U6" s="35"/>
      <c r="V6" s="35"/>
      <c r="W6" s="36"/>
    </row>
    <row r="7" spans="1:23 16382:16384" s="1" customFormat="1" ht="15.75" customHeight="1" thickBot="1" x14ac:dyDescent="0.3">
      <c r="A7" s="5"/>
      <c r="B7" s="25"/>
      <c r="C7" s="26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2"/>
      <c r="T7" s="55"/>
      <c r="U7" s="55"/>
      <c r="V7" s="55"/>
      <c r="W7" s="56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41" t="s">
        <v>1</v>
      </c>
      <c r="C9" s="37" t="s">
        <v>2</v>
      </c>
      <c r="D9" s="37" t="s">
        <v>3</v>
      </c>
      <c r="E9" s="37" t="s">
        <v>4</v>
      </c>
      <c r="F9" s="37" t="s">
        <v>5</v>
      </c>
      <c r="G9" s="37" t="s">
        <v>6</v>
      </c>
      <c r="H9" s="37" t="s">
        <v>7</v>
      </c>
      <c r="I9" s="37" t="s">
        <v>8</v>
      </c>
      <c r="J9" s="37" t="s">
        <v>9</v>
      </c>
      <c r="K9" s="37" t="s">
        <v>10</v>
      </c>
      <c r="L9" s="37" t="s">
        <v>11</v>
      </c>
      <c r="M9" s="37"/>
      <c r="N9" s="37"/>
      <c r="O9" s="37"/>
      <c r="P9" s="37"/>
      <c r="Q9" s="37"/>
      <c r="R9" s="37"/>
      <c r="S9" s="37"/>
      <c r="T9" s="37"/>
      <c r="U9" s="37"/>
      <c r="V9" s="37"/>
      <c r="W9" s="39" t="s">
        <v>12</v>
      </c>
    </row>
    <row r="10" spans="1:23 16382:16384" s="1" customFormat="1" ht="30.75" thickBot="1" x14ac:dyDescent="0.3">
      <c r="A10" s="5"/>
      <c r="B10" s="42"/>
      <c r="C10" s="38"/>
      <c r="D10" s="38"/>
      <c r="E10" s="38"/>
      <c r="F10" s="38"/>
      <c r="G10" s="38"/>
      <c r="H10" s="38"/>
      <c r="I10" s="38"/>
      <c r="J10" s="38"/>
      <c r="K10" s="38"/>
      <c r="L10" s="19" t="s">
        <v>23</v>
      </c>
      <c r="M10" s="19" t="s">
        <v>13</v>
      </c>
      <c r="N10" s="19" t="s">
        <v>14</v>
      </c>
      <c r="O10" s="19" t="s">
        <v>15</v>
      </c>
      <c r="P10" s="19" t="s">
        <v>16</v>
      </c>
      <c r="Q10" s="19" t="s">
        <v>17</v>
      </c>
      <c r="R10" s="19" t="s">
        <v>18</v>
      </c>
      <c r="S10" s="19" t="s">
        <v>19</v>
      </c>
      <c r="T10" s="19" t="s">
        <v>20</v>
      </c>
      <c r="U10" s="19" t="s">
        <v>21</v>
      </c>
      <c r="V10" s="19" t="s">
        <v>22</v>
      </c>
      <c r="W10" s="40"/>
    </row>
    <row r="11" spans="1:23 16382:16384" s="6" customFormat="1" ht="48" customHeight="1" x14ac:dyDescent="0.25">
      <c r="B11" s="16" t="s">
        <v>49</v>
      </c>
      <c r="C11" s="17" t="s">
        <v>52</v>
      </c>
      <c r="D11" s="46">
        <f>VLOOKUP(E11,'[1]Listado Series y Subseries'!$A$3:$B$293,2,0)</f>
        <v>29</v>
      </c>
      <c r="E11" s="49" t="s">
        <v>50</v>
      </c>
      <c r="F11" s="46">
        <f>VLOOKUP(G11,'[1]Listado Series y Subseries'!$C$3:$D$293,2,0)</f>
        <v>8</v>
      </c>
      <c r="G11" s="43" t="s">
        <v>51</v>
      </c>
      <c r="H11" s="52" t="s">
        <v>45</v>
      </c>
      <c r="I11" s="52" t="s">
        <v>48</v>
      </c>
      <c r="J11" s="20" t="s">
        <v>58</v>
      </c>
      <c r="K11" s="52" t="s">
        <v>56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 t="s">
        <v>64</v>
      </c>
      <c r="W11" s="15"/>
    </row>
    <row r="12" spans="1:23 16382:16384" s="6" customFormat="1" ht="48" customHeight="1" x14ac:dyDescent="0.25">
      <c r="B12" s="16" t="s">
        <v>49</v>
      </c>
      <c r="C12" s="17" t="s">
        <v>52</v>
      </c>
      <c r="D12" s="47"/>
      <c r="E12" s="50"/>
      <c r="F12" s="47"/>
      <c r="G12" s="44"/>
      <c r="H12" s="53"/>
      <c r="I12" s="53"/>
      <c r="J12" s="20" t="s">
        <v>59</v>
      </c>
      <c r="K12" s="53"/>
      <c r="L12" s="18" t="s">
        <v>64</v>
      </c>
      <c r="M12" s="18" t="s">
        <v>64</v>
      </c>
      <c r="N12" s="18" t="s">
        <v>64</v>
      </c>
      <c r="O12" s="18"/>
      <c r="P12" s="18"/>
      <c r="Q12" s="18"/>
      <c r="R12" s="18"/>
      <c r="S12" s="18"/>
      <c r="T12" s="18"/>
      <c r="U12" s="18"/>
      <c r="V12" s="18"/>
      <c r="W12" s="15"/>
    </row>
    <row r="13" spans="1:23 16382:16384" s="6" customFormat="1" ht="48" customHeight="1" x14ac:dyDescent="0.25">
      <c r="B13" s="16" t="s">
        <v>49</v>
      </c>
      <c r="C13" s="17" t="s">
        <v>52</v>
      </c>
      <c r="D13" s="47"/>
      <c r="E13" s="50"/>
      <c r="F13" s="48"/>
      <c r="G13" s="45"/>
      <c r="H13" s="54"/>
      <c r="I13" s="54"/>
      <c r="J13" s="20" t="s">
        <v>60</v>
      </c>
      <c r="K13" s="54"/>
      <c r="L13" s="18" t="s">
        <v>64</v>
      </c>
      <c r="M13" s="18" t="s">
        <v>64</v>
      </c>
      <c r="N13" s="18" t="s">
        <v>64</v>
      </c>
      <c r="O13" s="18"/>
      <c r="P13" s="18"/>
      <c r="Q13" s="18"/>
      <c r="R13" s="18"/>
      <c r="S13" s="18"/>
      <c r="T13" s="18"/>
      <c r="U13" s="18"/>
      <c r="V13" s="18"/>
      <c r="W13" s="15"/>
    </row>
    <row r="14" spans="1:23 16382:16384" s="6" customFormat="1" ht="48" customHeight="1" x14ac:dyDescent="0.25">
      <c r="B14" s="16" t="s">
        <v>49</v>
      </c>
      <c r="C14" s="17" t="s">
        <v>52</v>
      </c>
      <c r="D14" s="47"/>
      <c r="E14" s="50"/>
      <c r="F14" s="46">
        <f>VLOOKUP(G14,'[1]Listado Series y Subseries'!$C$3:$D$293,2,0)</f>
        <v>11</v>
      </c>
      <c r="G14" s="43" t="s">
        <v>53</v>
      </c>
      <c r="H14" s="52" t="s">
        <v>45</v>
      </c>
      <c r="I14" s="52" t="s">
        <v>48</v>
      </c>
      <c r="J14" s="20" t="s">
        <v>58</v>
      </c>
      <c r="K14" s="52" t="s">
        <v>56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 t="s">
        <v>64</v>
      </c>
      <c r="W14" s="15"/>
    </row>
    <row r="15" spans="1:23 16382:16384" s="6" customFormat="1" ht="48" customHeight="1" x14ac:dyDescent="0.25">
      <c r="B15" s="16" t="s">
        <v>49</v>
      </c>
      <c r="C15" s="17" t="s">
        <v>52</v>
      </c>
      <c r="D15" s="47"/>
      <c r="E15" s="50"/>
      <c r="F15" s="47"/>
      <c r="G15" s="44"/>
      <c r="H15" s="53"/>
      <c r="I15" s="53"/>
      <c r="J15" s="20" t="s">
        <v>59</v>
      </c>
      <c r="K15" s="53"/>
      <c r="L15" s="18" t="s">
        <v>64</v>
      </c>
      <c r="M15" s="18" t="s">
        <v>64</v>
      </c>
      <c r="N15" s="18" t="s">
        <v>64</v>
      </c>
      <c r="O15" s="18"/>
      <c r="P15" s="18"/>
      <c r="Q15" s="18"/>
      <c r="R15" s="18"/>
      <c r="S15" s="18"/>
      <c r="T15" s="18"/>
      <c r="U15" s="18"/>
      <c r="V15" s="18"/>
      <c r="W15" s="15"/>
    </row>
    <row r="16" spans="1:23 16382:16384" s="6" customFormat="1" ht="48" customHeight="1" x14ac:dyDescent="0.25">
      <c r="B16" s="16" t="s">
        <v>49</v>
      </c>
      <c r="C16" s="17" t="s">
        <v>52</v>
      </c>
      <c r="D16" s="48"/>
      <c r="E16" s="51"/>
      <c r="F16" s="48"/>
      <c r="G16" s="45"/>
      <c r="H16" s="54"/>
      <c r="I16" s="54"/>
      <c r="J16" s="20" t="s">
        <v>60</v>
      </c>
      <c r="K16" s="54"/>
      <c r="L16" s="18" t="s">
        <v>64</v>
      </c>
      <c r="M16" s="18" t="s">
        <v>64</v>
      </c>
      <c r="N16" s="18" t="s">
        <v>64</v>
      </c>
      <c r="O16" s="18"/>
      <c r="P16" s="18"/>
      <c r="Q16" s="18"/>
      <c r="R16" s="18"/>
      <c r="S16" s="18"/>
      <c r="T16" s="18"/>
      <c r="U16" s="18"/>
      <c r="V16" s="18"/>
      <c r="W16" s="15"/>
    </row>
    <row r="17" spans="2:23" s="6" customFormat="1" ht="48" customHeight="1" x14ac:dyDescent="0.25">
      <c r="B17" s="16" t="s">
        <v>49</v>
      </c>
      <c r="C17" s="17" t="s">
        <v>52</v>
      </c>
      <c r="D17" s="46">
        <f>VLOOKUP(E17,'[1]Listado Series y Subseries'!$A$3:$B$293,2,0)</f>
        <v>55</v>
      </c>
      <c r="E17" s="43" t="s">
        <v>54</v>
      </c>
      <c r="F17" s="46">
        <f>VLOOKUP(G17,'[1]Listado Series y Subseries'!$C$3:$D$293,2,0)</f>
        <v>2</v>
      </c>
      <c r="G17" s="43" t="s">
        <v>55</v>
      </c>
      <c r="H17" s="52" t="s">
        <v>44</v>
      </c>
      <c r="I17" s="52" t="s">
        <v>47</v>
      </c>
      <c r="J17" s="20" t="s">
        <v>58</v>
      </c>
      <c r="K17" s="52" t="s">
        <v>57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 t="s">
        <v>64</v>
      </c>
      <c r="W17" s="15"/>
    </row>
    <row r="18" spans="2:23" s="6" customFormat="1" ht="48" customHeight="1" x14ac:dyDescent="0.25">
      <c r="B18" s="16" t="s">
        <v>49</v>
      </c>
      <c r="C18" s="17" t="s">
        <v>52</v>
      </c>
      <c r="D18" s="47"/>
      <c r="E18" s="44"/>
      <c r="F18" s="47"/>
      <c r="G18" s="44"/>
      <c r="H18" s="53"/>
      <c r="I18" s="53"/>
      <c r="J18" s="20" t="s">
        <v>59</v>
      </c>
      <c r="K18" s="53"/>
      <c r="L18" s="18" t="s">
        <v>64</v>
      </c>
      <c r="M18" s="18" t="s">
        <v>64</v>
      </c>
      <c r="N18" s="18" t="s">
        <v>64</v>
      </c>
      <c r="O18" s="18"/>
      <c r="P18" s="18"/>
      <c r="Q18" s="18"/>
      <c r="R18" s="18"/>
      <c r="S18" s="18"/>
      <c r="T18" s="18"/>
      <c r="U18" s="18"/>
      <c r="V18" s="18"/>
      <c r="W18" s="15"/>
    </row>
    <row r="19" spans="2:23" s="6" customFormat="1" ht="48" customHeight="1" x14ac:dyDescent="0.25">
      <c r="B19" s="16" t="s">
        <v>49</v>
      </c>
      <c r="C19" s="17" t="s">
        <v>52</v>
      </c>
      <c r="D19" s="48"/>
      <c r="E19" s="45"/>
      <c r="F19" s="48"/>
      <c r="G19" s="45"/>
      <c r="H19" s="54"/>
      <c r="I19" s="54"/>
      <c r="J19" s="20" t="s">
        <v>60</v>
      </c>
      <c r="K19" s="54"/>
      <c r="L19" s="18" t="s">
        <v>64</v>
      </c>
      <c r="M19" s="18" t="s">
        <v>64</v>
      </c>
      <c r="N19" s="18" t="s">
        <v>64</v>
      </c>
      <c r="O19" s="18"/>
      <c r="P19" s="18"/>
      <c r="Q19" s="18"/>
      <c r="R19" s="18"/>
      <c r="S19" s="18"/>
      <c r="T19" s="18"/>
      <c r="U19" s="18"/>
      <c r="V19" s="18"/>
      <c r="W19" s="15"/>
    </row>
    <row r="20" spans="2:23" ht="14.25" customHeight="1" x14ac:dyDescent="0.25"/>
  </sheetData>
  <sheetProtection algorithmName="SHA-512" hashValue="Kq96kjhipBIgvPF+L6Y/BNqdnVnKKiwgzUkioMbggy6AyaZH++DOaKPGOLth9WEx03FXfvVn7VjJ1xN0Bdql1A==" saltValue="ZJjabq/2mmGLiy00354pVw==" spinCount="100000" sheet="1" objects="1" scenarios="1"/>
  <mergeCells count="36">
    <mergeCell ref="T6:W7"/>
    <mergeCell ref="I11:I13"/>
    <mergeCell ref="I14:I16"/>
    <mergeCell ref="I17:I19"/>
    <mergeCell ref="K11:K13"/>
    <mergeCell ref="K14:K16"/>
    <mergeCell ref="K17:K19"/>
    <mergeCell ref="E17:E19"/>
    <mergeCell ref="D17:D19"/>
    <mergeCell ref="D11:D16"/>
    <mergeCell ref="E11:E16"/>
    <mergeCell ref="H11:H13"/>
    <mergeCell ref="H14:H16"/>
    <mergeCell ref="H17:H19"/>
    <mergeCell ref="G14:G16"/>
    <mergeCell ref="G11:G13"/>
    <mergeCell ref="F11:F13"/>
    <mergeCell ref="F17:F19"/>
    <mergeCell ref="G17:G19"/>
    <mergeCell ref="F14:F16"/>
    <mergeCell ref="B2:C7"/>
    <mergeCell ref="D2:S7"/>
    <mergeCell ref="T2:W3"/>
    <mergeCell ref="G9:G10"/>
    <mergeCell ref="H9:H10"/>
    <mergeCell ref="I9:I10"/>
    <mergeCell ref="J9:J10"/>
    <mergeCell ref="W9:W10"/>
    <mergeCell ref="K9:K10"/>
    <mergeCell ref="L9:V9"/>
    <mergeCell ref="B9:B10"/>
    <mergeCell ref="C9:C10"/>
    <mergeCell ref="D9:D10"/>
    <mergeCell ref="E9:E10"/>
    <mergeCell ref="F9:F10"/>
    <mergeCell ref="T4:W5"/>
  </mergeCells>
  <dataValidations count="3">
    <dataValidation type="list" allowBlank="1" showInputMessage="1" showErrorMessage="1" sqref="H11 H14 H17">
      <formula1>$XFD$1:$XFD$3</formula1>
    </dataValidation>
    <dataValidation type="list" allowBlank="1" showInputMessage="1" showErrorMessage="1" sqref="I11 I17 I14">
      <formula1>$XFC$1:$XFC$3</formula1>
    </dataValidation>
    <dataValidation type="list" allowBlank="1" showInputMessage="1" showErrorMessage="1" sqref="K11 K17 K14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7" t="s">
        <v>24</v>
      </c>
      <c r="C2" s="8" t="s">
        <v>25</v>
      </c>
    </row>
    <row r="3" spans="2:3" ht="45" x14ac:dyDescent="0.25">
      <c r="B3" s="9" t="s">
        <v>26</v>
      </c>
      <c r="C3" s="10" t="s">
        <v>38</v>
      </c>
    </row>
    <row r="4" spans="2:3" ht="45" x14ac:dyDescent="0.25">
      <c r="B4" s="11" t="s">
        <v>2</v>
      </c>
      <c r="C4" s="12" t="s">
        <v>27</v>
      </c>
    </row>
    <row r="5" spans="2:3" ht="30" x14ac:dyDescent="0.25">
      <c r="B5" s="11" t="s">
        <v>3</v>
      </c>
      <c r="C5" s="12" t="s">
        <v>28</v>
      </c>
    </row>
    <row r="6" spans="2:3" ht="30" x14ac:dyDescent="0.25">
      <c r="B6" s="11" t="s">
        <v>30</v>
      </c>
      <c r="C6" s="12" t="s">
        <v>31</v>
      </c>
    </row>
    <row r="7" spans="2:3" ht="30" x14ac:dyDescent="0.25">
      <c r="B7" s="11" t="s">
        <v>5</v>
      </c>
      <c r="C7" s="12" t="s">
        <v>29</v>
      </c>
    </row>
    <row r="8" spans="2:3" ht="30" x14ac:dyDescent="0.25">
      <c r="B8" s="11" t="s">
        <v>32</v>
      </c>
      <c r="C8" s="12" t="s">
        <v>33</v>
      </c>
    </row>
    <row r="9" spans="2:3" ht="75" x14ac:dyDescent="0.25">
      <c r="B9" s="11" t="s">
        <v>34</v>
      </c>
      <c r="C9" s="12" t="s">
        <v>39</v>
      </c>
    </row>
    <row r="10" spans="2:3" ht="153" customHeight="1" x14ac:dyDescent="0.25">
      <c r="B10" s="11" t="s">
        <v>8</v>
      </c>
      <c r="C10" s="12" t="s">
        <v>41</v>
      </c>
    </row>
    <row r="11" spans="2:3" ht="101.25" customHeight="1" x14ac:dyDescent="0.25">
      <c r="B11" s="11" t="s">
        <v>9</v>
      </c>
      <c r="C11" s="12" t="s">
        <v>35</v>
      </c>
    </row>
    <row r="12" spans="2:3" ht="60" x14ac:dyDescent="0.25">
      <c r="B12" s="11" t="s">
        <v>10</v>
      </c>
      <c r="C12" s="12" t="s">
        <v>40</v>
      </c>
    </row>
    <row r="13" spans="2:3" ht="30" x14ac:dyDescent="0.25">
      <c r="B13" s="11" t="s">
        <v>36</v>
      </c>
      <c r="C13" s="12" t="s">
        <v>37</v>
      </c>
    </row>
    <row r="14" spans="2:3" ht="45.75" thickBot="1" x14ac:dyDescent="0.3">
      <c r="B14" s="13" t="s">
        <v>12</v>
      </c>
      <c r="C14" s="1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2090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2023-11-28T21:00:09Z</dcterms:modified>
</cp:coreProperties>
</file>