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210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D59" i="1"/>
  <c r="F53" i="1"/>
  <c r="D53" i="1"/>
  <c r="F47" i="1"/>
  <c r="F41" i="1"/>
  <c r="F35" i="1"/>
  <c r="F29" i="1"/>
  <c r="F23" i="1"/>
  <c r="D23" i="1"/>
  <c r="F17" i="1"/>
  <c r="D17" i="1"/>
  <c r="F11" i="1"/>
  <c r="D11" i="1"/>
</calcChain>
</file>

<file path=xl/sharedStrings.xml><?xml version="1.0" encoding="utf-8"?>
<sst xmlns="http://schemas.openxmlformats.org/spreadsheetml/2006/main" count="336" uniqueCount="78">
  <si>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</si>
  <si>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</si>
  <si>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</si>
  <si>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</si>
  <si>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</si>
  <si>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</si>
  <si>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</si>
  <si>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</si>
  <si>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</si>
  <si>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</si>
  <si>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</si>
  <si>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</si>
  <si>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</si>
  <si>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</si>
  <si>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</si>
  <si>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</si>
  <si>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</si>
  <si>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</si>
  <si>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</si>
  <si>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</si>
  <si>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</si>
  <si>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</si>
  <si>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</si>
  <si>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</si>
  <si>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</si>
  <si>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</si>
  <si>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</si>
  <si>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</si>
  <si>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</si>
  <si>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</si>
  <si>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</si>
  <si>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</si>
  <si>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</si>
  <si>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</si>
  <si>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</si>
  <si>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</si>
  <si>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</si>
  <si>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</si>
  <si>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</si>
  <si>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</si>
  <si>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</si>
  <si>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</si>
  <si>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</si>
  <si>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</si>
  <si>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</si>
  <si>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</si>
  <si>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</si>
  <si>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</si>
  <si>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</si>
  <si>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</si>
  <si>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</si>
  <si>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</si>
  <si>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ACTAS</t>
  </si>
  <si>
    <t>Dirección de Medios Educativos</t>
  </si>
  <si>
    <t>Actas de Comité de Biblioteca</t>
  </si>
  <si>
    <t>CONVENIOS</t>
  </si>
  <si>
    <t>Convenios Interbibliotecarios</t>
  </si>
  <si>
    <t xml:space="preserve">Informes Capacidad de Estudiantes </t>
  </si>
  <si>
    <t>Informes de Control de Préstamo de Equipos</t>
  </si>
  <si>
    <t>Informes Estadísticos</t>
  </si>
  <si>
    <t>Informes Usabilidad Plataforma</t>
  </si>
  <si>
    <t>INSTRUMENTOS DE CONTROL</t>
  </si>
  <si>
    <t>Instrumentos de Control Préstamo de Medios Educativos</t>
  </si>
  <si>
    <t>PLANES</t>
  </si>
  <si>
    <t>Planes de Formación a Usuarios</t>
  </si>
  <si>
    <t>Director de Medios Educativos</t>
  </si>
  <si>
    <t>Líder de Recursos Audiovisuales, Auditorios, Laboratorios, Talleres y Aulas de Clases</t>
  </si>
  <si>
    <t>Apoyo Medios Educativos 1</t>
  </si>
  <si>
    <t>Apoyo Medios Educativos 2</t>
  </si>
  <si>
    <t>Apoyo Medios Educativos 3</t>
  </si>
  <si>
    <t>Líder de Ambientes Virtuales, Software Académico y Salas de Cómputo</t>
  </si>
  <si>
    <t>ENTIDAD</t>
  </si>
  <si>
    <t>DEPENDENCIA</t>
  </si>
  <si>
    <t>Codigo:FT-GD-015</t>
  </si>
  <si>
    <t>Fecha:14/11/2023</t>
  </si>
  <si>
    <t>Versión:0</t>
  </si>
  <si>
    <t>X</t>
  </si>
  <si>
    <t>ESTA SERIE DOCUMENTAL LA MANEJA OTRA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</si>
</sst>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AppData/Roaming/Microsoft/Excel/CCD_TRD_UMAY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</row>
        <row r="31">
          <cell r="A31" t="str">
            <v>CONDICIONES INSTITUCIONALES</v>
          </cell>
          <cell r="B31">
            <v>11</v>
          </cell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</row>
        <row r="44">
          <cell r="A44" t="str">
            <v>DERECHOS DE PETICIÓN</v>
          </cell>
          <cell r="B44">
            <v>19</v>
          </cell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</row>
        <row r="48">
          <cell r="A48" t="str">
            <v xml:space="preserve">IMPUESTOS </v>
          </cell>
          <cell r="B48">
            <v>25</v>
          </cell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</row>
        <row r="130">
          <cell r="A130" t="str">
            <v>SISTEMAS INTEGRADOS DE GESTIÓN</v>
          </cell>
          <cell r="B130">
            <v>61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4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16.8554687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33.71093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72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21"/>
      <c r="C2" s="22"/>
      <c r="D2" s="27" t="s">
        <v>0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T2" s="40" t="s">
        <v>73</v>
      </c>
      <c r="U2" s="40"/>
      <c r="V2" s="40"/>
      <c r="W2" s="41"/>
      <c r="XFB2" s="1" t="s">
        <v>71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23"/>
      <c r="C3" s="24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/>
      <c r="T3" s="42"/>
      <c r="U3" s="42"/>
      <c r="V3" s="42"/>
      <c r="W3" s="43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23"/>
      <c r="C4" s="24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0"/>
      <c r="T4" s="42" t="s">
        <v>74</v>
      </c>
      <c r="U4" s="42"/>
      <c r="V4" s="42"/>
      <c r="W4" s="43"/>
    </row>
    <row r="5" spans="1:23 16382:16384" s="1" customFormat="1" ht="15" customHeight="1" x14ac:dyDescent="0.25">
      <c r="A5" s="5"/>
      <c r="B5" s="23"/>
      <c r="C5" s="24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42"/>
      <c r="U5" s="42"/>
      <c r="V5" s="42"/>
      <c r="W5" s="43"/>
    </row>
    <row r="6" spans="1:23 16382:16384" s="1" customFormat="1" ht="15" customHeight="1" x14ac:dyDescent="0.25">
      <c r="A6" s="5"/>
      <c r="B6" s="23"/>
      <c r="C6" s="24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  <c r="T6" s="42" t="s">
        <v>75</v>
      </c>
      <c r="U6" s="42"/>
      <c r="V6" s="42"/>
      <c r="W6" s="43"/>
    </row>
    <row r="7" spans="1:23 16382:16384" s="1" customFormat="1" ht="15.75" customHeight="1" thickBot="1" x14ac:dyDescent="0.3">
      <c r="A7" s="5"/>
      <c r="B7" s="25"/>
      <c r="C7" s="26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2"/>
      <c r="T7" s="50"/>
      <c r="U7" s="50"/>
      <c r="V7" s="50"/>
      <c r="W7" s="51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36" t="s">
        <v>1</v>
      </c>
      <c r="C9" s="38" t="s">
        <v>2</v>
      </c>
      <c r="D9" s="38" t="s">
        <v>3</v>
      </c>
      <c r="E9" s="38" t="s">
        <v>4</v>
      </c>
      <c r="F9" s="38" t="s">
        <v>5</v>
      </c>
      <c r="G9" s="38" t="s">
        <v>6</v>
      </c>
      <c r="H9" s="38" t="s">
        <v>7</v>
      </c>
      <c r="I9" s="38" t="s">
        <v>8</v>
      </c>
      <c r="J9" s="38" t="s">
        <v>9</v>
      </c>
      <c r="K9" s="38" t="s">
        <v>10</v>
      </c>
      <c r="L9" s="38" t="s">
        <v>11</v>
      </c>
      <c r="M9" s="38"/>
      <c r="N9" s="38"/>
      <c r="O9" s="38"/>
      <c r="P9" s="38"/>
      <c r="Q9" s="38"/>
      <c r="R9" s="38"/>
      <c r="S9" s="38"/>
      <c r="T9" s="38"/>
      <c r="U9" s="38"/>
      <c r="V9" s="38"/>
      <c r="W9" s="52" t="s">
        <v>12</v>
      </c>
    </row>
    <row r="10" spans="1:23 16382:16384" s="1" customFormat="1" ht="30.75" thickBot="1" x14ac:dyDescent="0.3">
      <c r="A10" s="5"/>
      <c r="B10" s="37"/>
      <c r="C10" s="39"/>
      <c r="D10" s="39"/>
      <c r="E10" s="39"/>
      <c r="F10" s="39"/>
      <c r="G10" s="39"/>
      <c r="H10" s="39"/>
      <c r="I10" s="39"/>
      <c r="J10" s="39"/>
      <c r="K10" s="39"/>
      <c r="L10" s="19" t="s">
        <v>23</v>
      </c>
      <c r="M10" s="19" t="s">
        <v>13</v>
      </c>
      <c r="N10" s="19" t="s">
        <v>14</v>
      </c>
      <c r="O10" s="19" t="s">
        <v>15</v>
      </c>
      <c r="P10" s="19" t="s">
        <v>16</v>
      </c>
      <c r="Q10" s="19" t="s">
        <v>17</v>
      </c>
      <c r="R10" s="19" t="s">
        <v>18</v>
      </c>
      <c r="S10" s="19" t="s">
        <v>19</v>
      </c>
      <c r="T10" s="19" t="s">
        <v>20</v>
      </c>
      <c r="U10" s="19" t="s">
        <v>21</v>
      </c>
      <c r="V10" s="19" t="s">
        <v>22</v>
      </c>
      <c r="W10" s="53"/>
    </row>
    <row r="11" spans="1:23 16382:16384" s="6" customFormat="1" ht="45" x14ac:dyDescent="0.25">
      <c r="B11" s="16" t="s">
        <v>49</v>
      </c>
      <c r="C11" s="17" t="s">
        <v>53</v>
      </c>
      <c r="D11" s="45">
        <f>VLOOKUP(E11,'[1]Listado Series y Subseries'!$A$3:$B$293,2,0)</f>
        <v>3</v>
      </c>
      <c r="E11" s="46" t="s">
        <v>52</v>
      </c>
      <c r="F11" s="45">
        <f>VLOOKUP(G11,'[1]Listado Series y Subseries'!$C$3:$D$293,2,0)</f>
        <v>10</v>
      </c>
      <c r="G11" s="44" t="s">
        <v>54</v>
      </c>
      <c r="H11" s="47" t="s">
        <v>43</v>
      </c>
      <c r="I11" s="47" t="s">
        <v>47</v>
      </c>
      <c r="J11" s="20" t="s">
        <v>65</v>
      </c>
      <c r="K11" s="47" t="s">
        <v>72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33" t="s">
        <v>77</v>
      </c>
    </row>
    <row r="12" spans="1:23 16382:16384" s="6" customFormat="1" ht="45" x14ac:dyDescent="0.25">
      <c r="B12" s="16" t="s">
        <v>49</v>
      </c>
      <c r="C12" s="17" t="s">
        <v>53</v>
      </c>
      <c r="D12" s="45"/>
      <c r="E12" s="46"/>
      <c r="F12" s="45"/>
      <c r="G12" s="44"/>
      <c r="H12" s="48"/>
      <c r="I12" s="48"/>
      <c r="J12" s="20" t="s">
        <v>66</v>
      </c>
      <c r="K12" s="4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34"/>
    </row>
    <row r="13" spans="1:23 16382:16384" s="6" customFormat="1" ht="45" x14ac:dyDescent="0.25">
      <c r="B13" s="16" t="s">
        <v>49</v>
      </c>
      <c r="C13" s="17" t="s">
        <v>53</v>
      </c>
      <c r="D13" s="45"/>
      <c r="E13" s="46"/>
      <c r="F13" s="45"/>
      <c r="G13" s="44"/>
      <c r="H13" s="48"/>
      <c r="I13" s="48"/>
      <c r="J13" s="20" t="s">
        <v>67</v>
      </c>
      <c r="K13" s="4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34"/>
    </row>
    <row r="14" spans="1:23 16382:16384" s="6" customFormat="1" ht="45" x14ac:dyDescent="0.25">
      <c r="B14" s="16" t="s">
        <v>49</v>
      </c>
      <c r="C14" s="17" t="s">
        <v>53</v>
      </c>
      <c r="D14" s="45"/>
      <c r="E14" s="46"/>
      <c r="F14" s="45"/>
      <c r="G14" s="44"/>
      <c r="H14" s="48"/>
      <c r="I14" s="48"/>
      <c r="J14" s="20" t="s">
        <v>68</v>
      </c>
      <c r="K14" s="4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34"/>
    </row>
    <row r="15" spans="1:23 16382:16384" s="6" customFormat="1" ht="45" x14ac:dyDescent="0.25">
      <c r="B15" s="16" t="s">
        <v>49</v>
      </c>
      <c r="C15" s="17" t="s">
        <v>53</v>
      </c>
      <c r="D15" s="45"/>
      <c r="E15" s="46"/>
      <c r="F15" s="45"/>
      <c r="G15" s="44"/>
      <c r="H15" s="48"/>
      <c r="I15" s="48"/>
      <c r="J15" s="20" t="s">
        <v>69</v>
      </c>
      <c r="K15" s="4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34"/>
    </row>
    <row r="16" spans="1:23 16382:16384" s="6" customFormat="1" ht="45.75" thickBot="1" x14ac:dyDescent="0.3">
      <c r="B16" s="16" t="s">
        <v>49</v>
      </c>
      <c r="C16" s="17" t="s">
        <v>53</v>
      </c>
      <c r="D16" s="45"/>
      <c r="E16" s="46"/>
      <c r="F16" s="45"/>
      <c r="G16" s="44"/>
      <c r="H16" s="49"/>
      <c r="I16" s="49"/>
      <c r="J16" s="20" t="s">
        <v>70</v>
      </c>
      <c r="K16" s="49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5"/>
    </row>
    <row r="17" spans="2:23" s="6" customFormat="1" ht="45" x14ac:dyDescent="0.25">
      <c r="B17" s="16" t="s">
        <v>49</v>
      </c>
      <c r="C17" s="17" t="s">
        <v>53</v>
      </c>
      <c r="D17" s="45">
        <f>VLOOKUP(E17,'[1]Listado Series y Subseries'!$A$3:$B$293,2,0)</f>
        <v>15</v>
      </c>
      <c r="E17" s="44" t="s">
        <v>55</v>
      </c>
      <c r="F17" s="45">
        <f>VLOOKUP(G17,'[1]Listado Series y Subseries'!$C$3:$D$293,2,0)</f>
        <v>4</v>
      </c>
      <c r="G17" s="44" t="s">
        <v>56</v>
      </c>
      <c r="H17" s="47" t="s">
        <v>43</v>
      </c>
      <c r="I17" s="47" t="s">
        <v>47</v>
      </c>
      <c r="J17" s="20" t="s">
        <v>65</v>
      </c>
      <c r="K17" s="47" t="s">
        <v>72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33" t="s">
        <v>77</v>
      </c>
    </row>
    <row r="18" spans="2:23" s="6" customFormat="1" ht="45" x14ac:dyDescent="0.25">
      <c r="B18" s="16" t="s">
        <v>49</v>
      </c>
      <c r="C18" s="17" t="s">
        <v>53</v>
      </c>
      <c r="D18" s="45"/>
      <c r="E18" s="44"/>
      <c r="F18" s="45"/>
      <c r="G18" s="44"/>
      <c r="H18" s="48"/>
      <c r="I18" s="48"/>
      <c r="J18" s="20" t="s">
        <v>66</v>
      </c>
      <c r="K18" s="4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34"/>
    </row>
    <row r="19" spans="2:23" s="6" customFormat="1" ht="45" x14ac:dyDescent="0.25">
      <c r="B19" s="16" t="s">
        <v>49</v>
      </c>
      <c r="C19" s="17" t="s">
        <v>53</v>
      </c>
      <c r="D19" s="45"/>
      <c r="E19" s="44"/>
      <c r="F19" s="45"/>
      <c r="G19" s="44"/>
      <c r="H19" s="48"/>
      <c r="I19" s="48"/>
      <c r="J19" s="20" t="s">
        <v>67</v>
      </c>
      <c r="K19" s="4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34"/>
    </row>
    <row r="20" spans="2:23" s="6" customFormat="1" ht="45" x14ac:dyDescent="0.25">
      <c r="B20" s="16" t="s">
        <v>49</v>
      </c>
      <c r="C20" s="17" t="s">
        <v>53</v>
      </c>
      <c r="D20" s="45"/>
      <c r="E20" s="44"/>
      <c r="F20" s="45"/>
      <c r="G20" s="44"/>
      <c r="H20" s="48"/>
      <c r="I20" s="48"/>
      <c r="J20" s="20" t="s">
        <v>68</v>
      </c>
      <c r="K20" s="4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34"/>
    </row>
    <row r="21" spans="2:23" s="6" customFormat="1" ht="45" x14ac:dyDescent="0.25">
      <c r="B21" s="16" t="s">
        <v>49</v>
      </c>
      <c r="C21" s="17" t="s">
        <v>53</v>
      </c>
      <c r="D21" s="45"/>
      <c r="E21" s="44"/>
      <c r="F21" s="45"/>
      <c r="G21" s="44"/>
      <c r="H21" s="48"/>
      <c r="I21" s="48"/>
      <c r="J21" s="20" t="s">
        <v>69</v>
      </c>
      <c r="K21" s="4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34"/>
    </row>
    <row r="22" spans="2:23" s="6" customFormat="1" ht="45" x14ac:dyDescent="0.25">
      <c r="B22" s="16" t="s">
        <v>49</v>
      </c>
      <c r="C22" s="17" t="s">
        <v>53</v>
      </c>
      <c r="D22" s="45"/>
      <c r="E22" s="44"/>
      <c r="F22" s="45"/>
      <c r="G22" s="44"/>
      <c r="H22" s="49"/>
      <c r="I22" s="49"/>
      <c r="J22" s="20" t="s">
        <v>70</v>
      </c>
      <c r="K22" s="49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35"/>
    </row>
    <row r="23" spans="2:23" s="6" customFormat="1" ht="45" x14ac:dyDescent="0.25">
      <c r="B23" s="16" t="s">
        <v>49</v>
      </c>
      <c r="C23" s="17" t="s">
        <v>53</v>
      </c>
      <c r="D23" s="45">
        <f>VLOOKUP(E23,'[1]Listado Series y Subseries'!$A$3:$B$293,2,0)</f>
        <v>29</v>
      </c>
      <c r="E23" s="44" t="s">
        <v>50</v>
      </c>
      <c r="F23" s="45">
        <f>VLOOKUP(G23,'[1]Listado Series y Subseries'!$C$3:$D$293,2,0)</f>
        <v>2</v>
      </c>
      <c r="G23" s="44" t="s">
        <v>57</v>
      </c>
      <c r="H23" s="47" t="s">
        <v>45</v>
      </c>
      <c r="I23" s="47" t="s">
        <v>48</v>
      </c>
      <c r="J23" s="20" t="s">
        <v>65</v>
      </c>
      <c r="K23" s="47" t="s">
        <v>72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 t="s">
        <v>76</v>
      </c>
      <c r="W23" s="15"/>
    </row>
    <row r="24" spans="2:23" s="6" customFormat="1" ht="45" x14ac:dyDescent="0.25">
      <c r="B24" s="16" t="s">
        <v>49</v>
      </c>
      <c r="C24" s="17" t="s">
        <v>53</v>
      </c>
      <c r="D24" s="45"/>
      <c r="E24" s="44"/>
      <c r="F24" s="45"/>
      <c r="G24" s="44"/>
      <c r="H24" s="48"/>
      <c r="I24" s="48"/>
      <c r="J24" s="20" t="s">
        <v>66</v>
      </c>
      <c r="K24" s="4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5"/>
    </row>
    <row r="25" spans="2:23" s="6" customFormat="1" ht="45" x14ac:dyDescent="0.25">
      <c r="B25" s="16" t="s">
        <v>49</v>
      </c>
      <c r="C25" s="17" t="s">
        <v>53</v>
      </c>
      <c r="D25" s="45"/>
      <c r="E25" s="44"/>
      <c r="F25" s="45"/>
      <c r="G25" s="44"/>
      <c r="H25" s="48"/>
      <c r="I25" s="48"/>
      <c r="J25" s="20" t="s">
        <v>67</v>
      </c>
      <c r="K25" s="48"/>
      <c r="L25" s="18" t="s">
        <v>76</v>
      </c>
      <c r="M25" s="18" t="s">
        <v>76</v>
      </c>
      <c r="N25" s="18" t="s">
        <v>76</v>
      </c>
      <c r="O25" s="18"/>
      <c r="P25" s="18" t="s">
        <v>76</v>
      </c>
      <c r="Q25" s="18" t="s">
        <v>76</v>
      </c>
      <c r="R25" s="18" t="s">
        <v>76</v>
      </c>
      <c r="S25" s="18" t="s">
        <v>76</v>
      </c>
      <c r="T25" s="18" t="s">
        <v>76</v>
      </c>
      <c r="U25" s="18" t="s">
        <v>76</v>
      </c>
      <c r="V25" s="18"/>
      <c r="W25" s="15"/>
    </row>
    <row r="26" spans="2:23" s="6" customFormat="1" ht="45" x14ac:dyDescent="0.25">
      <c r="B26" s="16" t="s">
        <v>49</v>
      </c>
      <c r="C26" s="17" t="s">
        <v>53</v>
      </c>
      <c r="D26" s="45"/>
      <c r="E26" s="44"/>
      <c r="F26" s="45"/>
      <c r="G26" s="44"/>
      <c r="H26" s="48"/>
      <c r="I26" s="48"/>
      <c r="J26" s="20" t="s">
        <v>68</v>
      </c>
      <c r="K26" s="4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5"/>
    </row>
    <row r="27" spans="2:23" s="6" customFormat="1" ht="45" x14ac:dyDescent="0.25">
      <c r="B27" s="16" t="s">
        <v>49</v>
      </c>
      <c r="C27" s="17" t="s">
        <v>53</v>
      </c>
      <c r="D27" s="45"/>
      <c r="E27" s="44"/>
      <c r="F27" s="45"/>
      <c r="G27" s="44"/>
      <c r="H27" s="48"/>
      <c r="I27" s="48"/>
      <c r="J27" s="20" t="s">
        <v>69</v>
      </c>
      <c r="K27" s="4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5"/>
    </row>
    <row r="28" spans="2:23" s="6" customFormat="1" ht="45" x14ac:dyDescent="0.25">
      <c r="B28" s="16" t="s">
        <v>49</v>
      </c>
      <c r="C28" s="17" t="s">
        <v>53</v>
      </c>
      <c r="D28" s="45"/>
      <c r="E28" s="44"/>
      <c r="F28" s="45"/>
      <c r="G28" s="44"/>
      <c r="H28" s="49"/>
      <c r="I28" s="49"/>
      <c r="J28" s="20" t="s">
        <v>70</v>
      </c>
      <c r="K28" s="49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5"/>
    </row>
    <row r="29" spans="2:23" s="6" customFormat="1" ht="45" x14ac:dyDescent="0.25">
      <c r="B29" s="16" t="s">
        <v>49</v>
      </c>
      <c r="C29" s="17" t="s">
        <v>53</v>
      </c>
      <c r="D29" s="45"/>
      <c r="E29" s="44"/>
      <c r="F29" s="45">
        <f>VLOOKUP(G29,'[1]Listado Series y Subseries'!$C$3:$D$293,2,0)</f>
        <v>7</v>
      </c>
      <c r="G29" s="44" t="s">
        <v>58</v>
      </c>
      <c r="H29" s="47" t="s">
        <v>45</v>
      </c>
      <c r="I29" s="47" t="s">
        <v>48</v>
      </c>
      <c r="J29" s="20" t="s">
        <v>65</v>
      </c>
      <c r="K29" s="47" t="s">
        <v>72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 t="s">
        <v>76</v>
      </c>
      <c r="W29" s="15"/>
    </row>
    <row r="30" spans="2:23" s="6" customFormat="1" ht="45" x14ac:dyDescent="0.25">
      <c r="B30" s="16" t="s">
        <v>49</v>
      </c>
      <c r="C30" s="17" t="s">
        <v>53</v>
      </c>
      <c r="D30" s="45"/>
      <c r="E30" s="44"/>
      <c r="F30" s="45"/>
      <c r="G30" s="44"/>
      <c r="H30" s="48"/>
      <c r="I30" s="48"/>
      <c r="J30" s="20" t="s">
        <v>66</v>
      </c>
      <c r="K30" s="4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5"/>
    </row>
    <row r="31" spans="2:23" s="6" customFormat="1" ht="45" x14ac:dyDescent="0.25">
      <c r="B31" s="16" t="s">
        <v>49</v>
      </c>
      <c r="C31" s="17" t="s">
        <v>53</v>
      </c>
      <c r="D31" s="45"/>
      <c r="E31" s="44"/>
      <c r="F31" s="45"/>
      <c r="G31" s="44"/>
      <c r="H31" s="48"/>
      <c r="I31" s="48"/>
      <c r="J31" s="20" t="s">
        <v>67</v>
      </c>
      <c r="K31" s="48"/>
      <c r="L31" s="18" t="s">
        <v>76</v>
      </c>
      <c r="M31" s="18" t="s">
        <v>76</v>
      </c>
      <c r="N31" s="18" t="s">
        <v>76</v>
      </c>
      <c r="O31" s="18"/>
      <c r="P31" s="18" t="s">
        <v>76</v>
      </c>
      <c r="Q31" s="18" t="s">
        <v>76</v>
      </c>
      <c r="R31" s="18" t="s">
        <v>76</v>
      </c>
      <c r="S31" s="18" t="s">
        <v>76</v>
      </c>
      <c r="T31" s="18" t="s">
        <v>76</v>
      </c>
      <c r="U31" s="18" t="s">
        <v>76</v>
      </c>
      <c r="V31" s="18"/>
      <c r="W31" s="15"/>
    </row>
    <row r="32" spans="2:23" s="6" customFormat="1" ht="45" x14ac:dyDescent="0.25">
      <c r="B32" s="16" t="s">
        <v>49</v>
      </c>
      <c r="C32" s="17" t="s">
        <v>53</v>
      </c>
      <c r="D32" s="45"/>
      <c r="E32" s="44"/>
      <c r="F32" s="45"/>
      <c r="G32" s="44"/>
      <c r="H32" s="48"/>
      <c r="I32" s="48"/>
      <c r="J32" s="20" t="s">
        <v>68</v>
      </c>
      <c r="K32" s="4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5"/>
    </row>
    <row r="33" spans="2:23" s="6" customFormat="1" ht="45" x14ac:dyDescent="0.25">
      <c r="B33" s="16" t="s">
        <v>49</v>
      </c>
      <c r="C33" s="17" t="s">
        <v>53</v>
      </c>
      <c r="D33" s="45"/>
      <c r="E33" s="44"/>
      <c r="F33" s="45"/>
      <c r="G33" s="44"/>
      <c r="H33" s="48"/>
      <c r="I33" s="48"/>
      <c r="J33" s="20" t="s">
        <v>69</v>
      </c>
      <c r="K33" s="4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5"/>
    </row>
    <row r="34" spans="2:23" s="6" customFormat="1" ht="45" x14ac:dyDescent="0.25">
      <c r="B34" s="16" t="s">
        <v>49</v>
      </c>
      <c r="C34" s="17" t="s">
        <v>53</v>
      </c>
      <c r="D34" s="45"/>
      <c r="E34" s="44"/>
      <c r="F34" s="45"/>
      <c r="G34" s="44"/>
      <c r="H34" s="49"/>
      <c r="I34" s="49"/>
      <c r="J34" s="20" t="s">
        <v>70</v>
      </c>
      <c r="K34" s="49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5"/>
    </row>
    <row r="35" spans="2:23" s="6" customFormat="1" ht="45" x14ac:dyDescent="0.25">
      <c r="B35" s="16" t="s">
        <v>49</v>
      </c>
      <c r="C35" s="17" t="s">
        <v>53</v>
      </c>
      <c r="D35" s="45"/>
      <c r="E35" s="44"/>
      <c r="F35" s="45">
        <f>VLOOKUP(G35,'[1]Listado Series y Subseries'!$C$3:$D$293,2,0)</f>
        <v>8</v>
      </c>
      <c r="G35" s="44" t="s">
        <v>51</v>
      </c>
      <c r="H35" s="47" t="s">
        <v>45</v>
      </c>
      <c r="I35" s="47" t="s">
        <v>48</v>
      </c>
      <c r="J35" s="20" t="s">
        <v>65</v>
      </c>
      <c r="K35" s="47" t="s">
        <v>72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 t="s">
        <v>76</v>
      </c>
      <c r="W35" s="15"/>
    </row>
    <row r="36" spans="2:23" s="6" customFormat="1" ht="45" x14ac:dyDescent="0.25">
      <c r="B36" s="16" t="s">
        <v>49</v>
      </c>
      <c r="C36" s="17" t="s">
        <v>53</v>
      </c>
      <c r="D36" s="45"/>
      <c r="E36" s="44"/>
      <c r="F36" s="45"/>
      <c r="G36" s="44"/>
      <c r="H36" s="48"/>
      <c r="I36" s="48"/>
      <c r="J36" s="20" t="s">
        <v>66</v>
      </c>
      <c r="K36" s="4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5"/>
    </row>
    <row r="37" spans="2:23" s="6" customFormat="1" ht="45" x14ac:dyDescent="0.25">
      <c r="B37" s="16" t="s">
        <v>49</v>
      </c>
      <c r="C37" s="17" t="s">
        <v>53</v>
      </c>
      <c r="D37" s="45"/>
      <c r="E37" s="44"/>
      <c r="F37" s="45"/>
      <c r="G37" s="44"/>
      <c r="H37" s="48"/>
      <c r="I37" s="48"/>
      <c r="J37" s="20" t="s">
        <v>67</v>
      </c>
      <c r="K37" s="48"/>
      <c r="L37" s="18" t="s">
        <v>76</v>
      </c>
      <c r="M37" s="18" t="s">
        <v>76</v>
      </c>
      <c r="N37" s="18" t="s">
        <v>76</v>
      </c>
      <c r="O37" s="18"/>
      <c r="P37" s="18" t="s">
        <v>76</v>
      </c>
      <c r="Q37" s="18" t="s">
        <v>76</v>
      </c>
      <c r="R37" s="18" t="s">
        <v>76</v>
      </c>
      <c r="S37" s="18" t="s">
        <v>76</v>
      </c>
      <c r="T37" s="18" t="s">
        <v>76</v>
      </c>
      <c r="U37" s="18" t="s">
        <v>76</v>
      </c>
      <c r="V37" s="18"/>
      <c r="W37" s="15"/>
    </row>
    <row r="38" spans="2:23" s="6" customFormat="1" ht="45" x14ac:dyDescent="0.25">
      <c r="B38" s="16" t="s">
        <v>49</v>
      </c>
      <c r="C38" s="17" t="s">
        <v>53</v>
      </c>
      <c r="D38" s="45"/>
      <c r="E38" s="44"/>
      <c r="F38" s="45"/>
      <c r="G38" s="44"/>
      <c r="H38" s="48"/>
      <c r="I38" s="48"/>
      <c r="J38" s="20" t="s">
        <v>68</v>
      </c>
      <c r="K38" s="4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5"/>
    </row>
    <row r="39" spans="2:23" s="6" customFormat="1" ht="45" x14ac:dyDescent="0.25">
      <c r="B39" s="16" t="s">
        <v>49</v>
      </c>
      <c r="C39" s="17" t="s">
        <v>53</v>
      </c>
      <c r="D39" s="45"/>
      <c r="E39" s="44"/>
      <c r="F39" s="45"/>
      <c r="G39" s="44"/>
      <c r="H39" s="48"/>
      <c r="I39" s="48"/>
      <c r="J39" s="20" t="s">
        <v>69</v>
      </c>
      <c r="K39" s="4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5"/>
    </row>
    <row r="40" spans="2:23" s="6" customFormat="1" ht="45" x14ac:dyDescent="0.25">
      <c r="B40" s="16" t="s">
        <v>49</v>
      </c>
      <c r="C40" s="17" t="s">
        <v>53</v>
      </c>
      <c r="D40" s="45"/>
      <c r="E40" s="44"/>
      <c r="F40" s="45"/>
      <c r="G40" s="44"/>
      <c r="H40" s="49"/>
      <c r="I40" s="49"/>
      <c r="J40" s="20" t="s">
        <v>70</v>
      </c>
      <c r="K40" s="49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5"/>
    </row>
    <row r="41" spans="2:23" s="6" customFormat="1" ht="45" x14ac:dyDescent="0.25">
      <c r="B41" s="16" t="s">
        <v>49</v>
      </c>
      <c r="C41" s="17" t="s">
        <v>53</v>
      </c>
      <c r="D41" s="45"/>
      <c r="E41" s="44"/>
      <c r="F41" s="45">
        <f>VLOOKUP(G41,'[1]Listado Series y Subseries'!$C$3:$D$293,2,0)</f>
        <v>14</v>
      </c>
      <c r="G41" s="44" t="s">
        <v>59</v>
      </c>
      <c r="H41" s="47" t="s">
        <v>45</v>
      </c>
      <c r="I41" s="47" t="s">
        <v>47</v>
      </c>
      <c r="J41" s="20" t="s">
        <v>65</v>
      </c>
      <c r="K41" s="47" t="s">
        <v>72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 t="s">
        <v>76</v>
      </c>
      <c r="W41" s="15"/>
    </row>
    <row r="42" spans="2:23" s="6" customFormat="1" ht="45" x14ac:dyDescent="0.25">
      <c r="B42" s="16" t="s">
        <v>49</v>
      </c>
      <c r="C42" s="17" t="s">
        <v>53</v>
      </c>
      <c r="D42" s="45"/>
      <c r="E42" s="44"/>
      <c r="F42" s="45"/>
      <c r="G42" s="44"/>
      <c r="H42" s="48"/>
      <c r="I42" s="48"/>
      <c r="J42" s="20" t="s">
        <v>66</v>
      </c>
      <c r="K42" s="4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5"/>
    </row>
    <row r="43" spans="2:23" s="6" customFormat="1" ht="45" x14ac:dyDescent="0.25">
      <c r="B43" s="16" t="s">
        <v>49</v>
      </c>
      <c r="C43" s="17" t="s">
        <v>53</v>
      </c>
      <c r="D43" s="45"/>
      <c r="E43" s="44"/>
      <c r="F43" s="45"/>
      <c r="G43" s="44"/>
      <c r="H43" s="48"/>
      <c r="I43" s="48"/>
      <c r="J43" s="20" t="s">
        <v>67</v>
      </c>
      <c r="K43" s="48"/>
      <c r="L43" s="18" t="s">
        <v>76</v>
      </c>
      <c r="M43" s="18" t="s">
        <v>76</v>
      </c>
      <c r="N43" s="18" t="s">
        <v>76</v>
      </c>
      <c r="O43" s="18"/>
      <c r="P43" s="18" t="s">
        <v>76</v>
      </c>
      <c r="Q43" s="18" t="s">
        <v>76</v>
      </c>
      <c r="R43" s="18" t="s">
        <v>76</v>
      </c>
      <c r="S43" s="18" t="s">
        <v>76</v>
      </c>
      <c r="T43" s="18" t="s">
        <v>76</v>
      </c>
      <c r="U43" s="18" t="s">
        <v>76</v>
      </c>
      <c r="V43" s="18"/>
      <c r="W43" s="15"/>
    </row>
    <row r="44" spans="2:23" s="6" customFormat="1" ht="45" x14ac:dyDescent="0.25">
      <c r="B44" s="16" t="s">
        <v>49</v>
      </c>
      <c r="C44" s="17" t="s">
        <v>53</v>
      </c>
      <c r="D44" s="45"/>
      <c r="E44" s="44"/>
      <c r="F44" s="45"/>
      <c r="G44" s="44"/>
      <c r="H44" s="48"/>
      <c r="I44" s="48"/>
      <c r="J44" s="20" t="s">
        <v>68</v>
      </c>
      <c r="K44" s="4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5"/>
    </row>
    <row r="45" spans="2:23" s="6" customFormat="1" ht="45" x14ac:dyDescent="0.25">
      <c r="B45" s="16" t="s">
        <v>49</v>
      </c>
      <c r="C45" s="17" t="s">
        <v>53</v>
      </c>
      <c r="D45" s="45"/>
      <c r="E45" s="44"/>
      <c r="F45" s="45"/>
      <c r="G45" s="44"/>
      <c r="H45" s="48"/>
      <c r="I45" s="48"/>
      <c r="J45" s="20" t="s">
        <v>69</v>
      </c>
      <c r="K45" s="4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5"/>
    </row>
    <row r="46" spans="2:23" s="6" customFormat="1" ht="45" x14ac:dyDescent="0.25">
      <c r="B46" s="16" t="s">
        <v>49</v>
      </c>
      <c r="C46" s="17" t="s">
        <v>53</v>
      </c>
      <c r="D46" s="45"/>
      <c r="E46" s="44"/>
      <c r="F46" s="45"/>
      <c r="G46" s="44"/>
      <c r="H46" s="49"/>
      <c r="I46" s="49"/>
      <c r="J46" s="20" t="s">
        <v>70</v>
      </c>
      <c r="K46" s="49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5"/>
    </row>
    <row r="47" spans="2:23" s="6" customFormat="1" ht="45" x14ac:dyDescent="0.25">
      <c r="B47" s="16" t="s">
        <v>49</v>
      </c>
      <c r="C47" s="17" t="s">
        <v>53</v>
      </c>
      <c r="D47" s="45"/>
      <c r="E47" s="44"/>
      <c r="F47" s="45">
        <f>VLOOKUP(G47,'[1]Listado Series y Subseries'!$C$3:$D$293,2,0)</f>
        <v>17</v>
      </c>
      <c r="G47" s="44" t="s">
        <v>60</v>
      </c>
      <c r="H47" s="47" t="s">
        <v>44</v>
      </c>
      <c r="I47" s="47" t="s">
        <v>47</v>
      </c>
      <c r="J47" s="20" t="s">
        <v>65</v>
      </c>
      <c r="K47" s="47" t="s">
        <v>72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 t="s">
        <v>76</v>
      </c>
      <c r="W47" s="15"/>
    </row>
    <row r="48" spans="2:23" s="6" customFormat="1" ht="45" x14ac:dyDescent="0.25">
      <c r="B48" s="16" t="s">
        <v>49</v>
      </c>
      <c r="C48" s="17" t="s">
        <v>53</v>
      </c>
      <c r="D48" s="45"/>
      <c r="E48" s="44"/>
      <c r="F48" s="45"/>
      <c r="G48" s="44"/>
      <c r="H48" s="48"/>
      <c r="I48" s="48"/>
      <c r="J48" s="20" t="s">
        <v>66</v>
      </c>
      <c r="K48" s="4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5"/>
    </row>
    <row r="49" spans="2:23" s="6" customFormat="1" ht="45" x14ac:dyDescent="0.25">
      <c r="B49" s="16" t="s">
        <v>49</v>
      </c>
      <c r="C49" s="17" t="s">
        <v>53</v>
      </c>
      <c r="D49" s="45"/>
      <c r="E49" s="44"/>
      <c r="F49" s="45"/>
      <c r="G49" s="44"/>
      <c r="H49" s="48"/>
      <c r="I49" s="48"/>
      <c r="J49" s="20" t="s">
        <v>67</v>
      </c>
      <c r="K49" s="48"/>
      <c r="L49" s="18" t="s">
        <v>76</v>
      </c>
      <c r="M49" s="18" t="s">
        <v>76</v>
      </c>
      <c r="N49" s="18" t="s">
        <v>76</v>
      </c>
      <c r="O49" s="18"/>
      <c r="P49" s="18" t="s">
        <v>76</v>
      </c>
      <c r="Q49" s="18" t="s">
        <v>76</v>
      </c>
      <c r="R49" s="18" t="s">
        <v>76</v>
      </c>
      <c r="S49" s="18" t="s">
        <v>76</v>
      </c>
      <c r="T49" s="18" t="s">
        <v>76</v>
      </c>
      <c r="U49" s="18" t="s">
        <v>76</v>
      </c>
      <c r="V49" s="18"/>
      <c r="W49" s="15"/>
    </row>
    <row r="50" spans="2:23" s="6" customFormat="1" ht="45" x14ac:dyDescent="0.25">
      <c r="B50" s="16" t="s">
        <v>49</v>
      </c>
      <c r="C50" s="17" t="s">
        <v>53</v>
      </c>
      <c r="D50" s="45"/>
      <c r="E50" s="44"/>
      <c r="F50" s="45"/>
      <c r="G50" s="44"/>
      <c r="H50" s="48"/>
      <c r="I50" s="48"/>
      <c r="J50" s="20" t="s">
        <v>68</v>
      </c>
      <c r="K50" s="4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5"/>
    </row>
    <row r="51" spans="2:23" s="6" customFormat="1" ht="45" x14ac:dyDescent="0.25">
      <c r="B51" s="16" t="s">
        <v>49</v>
      </c>
      <c r="C51" s="17" t="s">
        <v>53</v>
      </c>
      <c r="D51" s="45"/>
      <c r="E51" s="44"/>
      <c r="F51" s="45"/>
      <c r="G51" s="44"/>
      <c r="H51" s="48"/>
      <c r="I51" s="48"/>
      <c r="J51" s="20" t="s">
        <v>69</v>
      </c>
      <c r="K51" s="4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5"/>
    </row>
    <row r="52" spans="2:23" s="6" customFormat="1" ht="45" x14ac:dyDescent="0.25">
      <c r="B52" s="16" t="s">
        <v>49</v>
      </c>
      <c r="C52" s="17" t="s">
        <v>53</v>
      </c>
      <c r="D52" s="45"/>
      <c r="E52" s="44"/>
      <c r="F52" s="45"/>
      <c r="G52" s="44"/>
      <c r="H52" s="49"/>
      <c r="I52" s="49"/>
      <c r="J52" s="20" t="s">
        <v>70</v>
      </c>
      <c r="K52" s="49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5"/>
    </row>
    <row r="53" spans="2:23" s="6" customFormat="1" ht="45" x14ac:dyDescent="0.25">
      <c r="B53" s="16" t="s">
        <v>49</v>
      </c>
      <c r="C53" s="17" t="s">
        <v>53</v>
      </c>
      <c r="D53" s="45">
        <f>VLOOKUP(E53,'[1]Listado Series y Subseries'!$A$3:$B$293,2,0)</f>
        <v>33</v>
      </c>
      <c r="E53" s="44" t="s">
        <v>61</v>
      </c>
      <c r="F53" s="45">
        <f>VLOOKUP(G53,'[1]Listado Series y Subseries'!$C$3:$D$293,2,0)</f>
        <v>6</v>
      </c>
      <c r="G53" s="44" t="s">
        <v>62</v>
      </c>
      <c r="H53" s="47" t="s">
        <v>45</v>
      </c>
      <c r="I53" s="47" t="s">
        <v>48</v>
      </c>
      <c r="J53" s="20" t="s">
        <v>65</v>
      </c>
      <c r="K53" s="47" t="s">
        <v>72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 t="s">
        <v>76</v>
      </c>
      <c r="W53" s="15"/>
    </row>
    <row r="54" spans="2:23" s="6" customFormat="1" ht="45" x14ac:dyDescent="0.25">
      <c r="B54" s="16" t="s">
        <v>49</v>
      </c>
      <c r="C54" s="17" t="s">
        <v>53</v>
      </c>
      <c r="D54" s="45"/>
      <c r="E54" s="44"/>
      <c r="F54" s="45"/>
      <c r="G54" s="44"/>
      <c r="H54" s="48"/>
      <c r="I54" s="48"/>
      <c r="J54" s="20" t="s">
        <v>66</v>
      </c>
      <c r="K54" s="4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5"/>
    </row>
    <row r="55" spans="2:23" s="6" customFormat="1" ht="45" x14ac:dyDescent="0.25">
      <c r="B55" s="16" t="s">
        <v>49</v>
      </c>
      <c r="C55" s="17" t="s">
        <v>53</v>
      </c>
      <c r="D55" s="45"/>
      <c r="E55" s="44"/>
      <c r="F55" s="45"/>
      <c r="G55" s="44"/>
      <c r="H55" s="48"/>
      <c r="I55" s="48"/>
      <c r="J55" s="20" t="s">
        <v>67</v>
      </c>
      <c r="K55" s="48"/>
      <c r="L55" s="18" t="s">
        <v>76</v>
      </c>
      <c r="M55" s="18" t="s">
        <v>76</v>
      </c>
      <c r="N55" s="18" t="s">
        <v>76</v>
      </c>
      <c r="O55" s="18"/>
      <c r="P55" s="18" t="s">
        <v>76</v>
      </c>
      <c r="Q55" s="18" t="s">
        <v>76</v>
      </c>
      <c r="R55" s="18" t="s">
        <v>76</v>
      </c>
      <c r="S55" s="18" t="s">
        <v>76</v>
      </c>
      <c r="T55" s="18" t="s">
        <v>76</v>
      </c>
      <c r="U55" s="18" t="s">
        <v>76</v>
      </c>
      <c r="V55" s="18"/>
      <c r="W55" s="15"/>
    </row>
    <row r="56" spans="2:23" s="6" customFormat="1" ht="45" x14ac:dyDescent="0.25">
      <c r="B56" s="16" t="s">
        <v>49</v>
      </c>
      <c r="C56" s="17" t="s">
        <v>53</v>
      </c>
      <c r="D56" s="45"/>
      <c r="E56" s="44"/>
      <c r="F56" s="45"/>
      <c r="G56" s="44"/>
      <c r="H56" s="48"/>
      <c r="I56" s="48"/>
      <c r="J56" s="20" t="s">
        <v>68</v>
      </c>
      <c r="K56" s="4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5"/>
    </row>
    <row r="57" spans="2:23" s="6" customFormat="1" ht="45" x14ac:dyDescent="0.25">
      <c r="B57" s="16" t="s">
        <v>49</v>
      </c>
      <c r="C57" s="17" t="s">
        <v>53</v>
      </c>
      <c r="D57" s="45"/>
      <c r="E57" s="44"/>
      <c r="F57" s="45"/>
      <c r="G57" s="44"/>
      <c r="H57" s="48"/>
      <c r="I57" s="48"/>
      <c r="J57" s="20" t="s">
        <v>69</v>
      </c>
      <c r="K57" s="4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5"/>
    </row>
    <row r="58" spans="2:23" s="6" customFormat="1" ht="45" x14ac:dyDescent="0.25">
      <c r="B58" s="16" t="s">
        <v>49</v>
      </c>
      <c r="C58" s="17" t="s">
        <v>53</v>
      </c>
      <c r="D58" s="45"/>
      <c r="E58" s="44"/>
      <c r="F58" s="45"/>
      <c r="G58" s="44"/>
      <c r="H58" s="49"/>
      <c r="I58" s="49"/>
      <c r="J58" s="20" t="s">
        <v>70</v>
      </c>
      <c r="K58" s="49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5"/>
    </row>
    <row r="59" spans="2:23" s="6" customFormat="1" ht="45" x14ac:dyDescent="0.25">
      <c r="B59" s="16" t="s">
        <v>49</v>
      </c>
      <c r="C59" s="17" t="s">
        <v>53</v>
      </c>
      <c r="D59" s="45">
        <f>VLOOKUP(E59,'[1]Listado Series y Subseries'!$A$3:$B$293,2,0)</f>
        <v>47</v>
      </c>
      <c r="E59" s="46" t="s">
        <v>63</v>
      </c>
      <c r="F59" s="45">
        <f>VLOOKUP(G59,'[1]Listado Series y Subseries'!$C$3:$D$293,2,0)</f>
        <v>6</v>
      </c>
      <c r="G59" s="44" t="s">
        <v>64</v>
      </c>
      <c r="H59" s="47" t="s">
        <v>44</v>
      </c>
      <c r="I59" s="47" t="s">
        <v>48</v>
      </c>
      <c r="J59" s="20" t="s">
        <v>65</v>
      </c>
      <c r="K59" s="47" t="s">
        <v>71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 t="s">
        <v>76</v>
      </c>
      <c r="W59" s="15"/>
    </row>
    <row r="60" spans="2:23" s="6" customFormat="1" ht="45" x14ac:dyDescent="0.25">
      <c r="B60" s="16" t="s">
        <v>49</v>
      </c>
      <c r="C60" s="17" t="s">
        <v>53</v>
      </c>
      <c r="D60" s="45"/>
      <c r="E60" s="46"/>
      <c r="F60" s="45"/>
      <c r="G60" s="44"/>
      <c r="H60" s="48"/>
      <c r="I60" s="48"/>
      <c r="J60" s="20" t="s">
        <v>66</v>
      </c>
      <c r="K60" s="4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5"/>
    </row>
    <row r="61" spans="2:23" s="6" customFormat="1" ht="45" x14ac:dyDescent="0.25">
      <c r="B61" s="16" t="s">
        <v>49</v>
      </c>
      <c r="C61" s="17" t="s">
        <v>53</v>
      </c>
      <c r="D61" s="45"/>
      <c r="E61" s="46"/>
      <c r="F61" s="45"/>
      <c r="G61" s="44"/>
      <c r="H61" s="48"/>
      <c r="I61" s="48"/>
      <c r="J61" s="20" t="s">
        <v>67</v>
      </c>
      <c r="K61" s="4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5"/>
    </row>
    <row r="62" spans="2:23" ht="45" x14ac:dyDescent="0.25">
      <c r="B62" s="16" t="s">
        <v>49</v>
      </c>
      <c r="C62" s="17" t="s">
        <v>53</v>
      </c>
      <c r="D62" s="45"/>
      <c r="E62" s="46"/>
      <c r="F62" s="45"/>
      <c r="G62" s="44"/>
      <c r="H62" s="48"/>
      <c r="I62" s="48"/>
      <c r="J62" s="20" t="s">
        <v>68</v>
      </c>
      <c r="K62" s="48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2:23" ht="45" x14ac:dyDescent="0.25">
      <c r="B63" s="16" t="s">
        <v>49</v>
      </c>
      <c r="C63" s="17" t="s">
        <v>53</v>
      </c>
      <c r="D63" s="45"/>
      <c r="E63" s="46"/>
      <c r="F63" s="45"/>
      <c r="G63" s="44"/>
      <c r="H63" s="48"/>
      <c r="I63" s="48"/>
      <c r="J63" s="20" t="s">
        <v>69</v>
      </c>
      <c r="K63" s="48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2:23" ht="45" x14ac:dyDescent="0.25">
      <c r="B64" s="16" t="s">
        <v>49</v>
      </c>
      <c r="C64" s="17" t="s">
        <v>53</v>
      </c>
      <c r="D64" s="45"/>
      <c r="E64" s="46"/>
      <c r="F64" s="45"/>
      <c r="G64" s="44"/>
      <c r="H64" s="49"/>
      <c r="I64" s="49"/>
      <c r="J64" s="20" t="s">
        <v>70</v>
      </c>
      <c r="K64" s="49"/>
      <c r="L64" s="18" t="s">
        <v>76</v>
      </c>
      <c r="M64" s="18" t="s">
        <v>76</v>
      </c>
      <c r="N64" s="18" t="s">
        <v>76</v>
      </c>
      <c r="O64" s="18"/>
      <c r="P64" s="18" t="s">
        <v>76</v>
      </c>
      <c r="Q64" s="18" t="s">
        <v>76</v>
      </c>
      <c r="R64" s="18" t="s">
        <v>76</v>
      </c>
      <c r="S64" s="18" t="s">
        <v>76</v>
      </c>
      <c r="T64" s="18" t="s">
        <v>76</v>
      </c>
      <c r="U64" s="18" t="s">
        <v>76</v>
      </c>
      <c r="V64" s="15"/>
      <c r="W64" s="15"/>
    </row>
  </sheetData>
  <sheetProtection algorithmName="SHA-512" hashValue="eX7aucYrUn87KvnVyzF4XpxzkTSvDGVf5O2mnN1mJ227F5yyPki+ZASIpROGH60G2eRfMtGiqju+0pvU75/2cA==" saltValue="YZ68JW/3EcJ/B2YPF6Ayug==" spinCount="100000" sheet="1" objects="1" scenarios="1"/>
  <mergeCells count="74">
    <mergeCell ref="I53:I58"/>
    <mergeCell ref="I59:I64"/>
    <mergeCell ref="K11:K16"/>
    <mergeCell ref="K17:K22"/>
    <mergeCell ref="K23:K28"/>
    <mergeCell ref="K29:K34"/>
    <mergeCell ref="K35:K40"/>
    <mergeCell ref="K41:K46"/>
    <mergeCell ref="K47:K52"/>
    <mergeCell ref="K53:K58"/>
    <mergeCell ref="K59:K64"/>
    <mergeCell ref="I11:I16"/>
    <mergeCell ref="I17:I22"/>
    <mergeCell ref="I23:I28"/>
    <mergeCell ref="D59:D64"/>
    <mergeCell ref="E59:E64"/>
    <mergeCell ref="F59:F64"/>
    <mergeCell ref="G59:G64"/>
    <mergeCell ref="H41:H46"/>
    <mergeCell ref="H47:H52"/>
    <mergeCell ref="H53:H58"/>
    <mergeCell ref="H59:H64"/>
    <mergeCell ref="E53:E58"/>
    <mergeCell ref="D53:D58"/>
    <mergeCell ref="D23:D52"/>
    <mergeCell ref="E23:E52"/>
    <mergeCell ref="G53:G58"/>
    <mergeCell ref="F53:F58"/>
    <mergeCell ref="H23:H28"/>
    <mergeCell ref="H29:H34"/>
    <mergeCell ref="H35:H40"/>
    <mergeCell ref="I29:I34"/>
    <mergeCell ref="I35:I40"/>
    <mergeCell ref="F47:F52"/>
    <mergeCell ref="G47:G52"/>
    <mergeCell ref="I41:I46"/>
    <mergeCell ref="I47:I52"/>
    <mergeCell ref="D11:D16"/>
    <mergeCell ref="F11:F16"/>
    <mergeCell ref="E17:E22"/>
    <mergeCell ref="D17:D22"/>
    <mergeCell ref="G41:G46"/>
    <mergeCell ref="F41:F46"/>
    <mergeCell ref="F23:F28"/>
    <mergeCell ref="G23:G28"/>
    <mergeCell ref="G29:G34"/>
    <mergeCell ref="F29:F34"/>
    <mergeCell ref="F35:F40"/>
    <mergeCell ref="G35:G40"/>
    <mergeCell ref="T4:W5"/>
    <mergeCell ref="T6:W7"/>
    <mergeCell ref="G9:G10"/>
    <mergeCell ref="H9:H10"/>
    <mergeCell ref="I9:I10"/>
    <mergeCell ref="J9:J10"/>
    <mergeCell ref="W9:W10"/>
    <mergeCell ref="K9:K10"/>
    <mergeCell ref="L9:V9"/>
    <mergeCell ref="B2:C7"/>
    <mergeCell ref="D2:S7"/>
    <mergeCell ref="W11:W16"/>
    <mergeCell ref="W17:W22"/>
    <mergeCell ref="B9:B10"/>
    <mergeCell ref="C9:C10"/>
    <mergeCell ref="D9:D10"/>
    <mergeCell ref="E9:E10"/>
    <mergeCell ref="F9:F10"/>
    <mergeCell ref="T2:W3"/>
    <mergeCell ref="G11:G16"/>
    <mergeCell ref="G17:G22"/>
    <mergeCell ref="F17:F22"/>
    <mergeCell ref="E11:E16"/>
    <mergeCell ref="H11:H16"/>
    <mergeCell ref="H17:H22"/>
  </mergeCells>
  <dataValidations count="3">
    <dataValidation type="list" allowBlank="1" showInputMessage="1" showErrorMessage="1" sqref="H11 H17 H23 H59 H29 H35 H47 H53 H41">
      <formula1>$XFD$1:$XFD$3</formula1>
    </dataValidation>
    <dataValidation type="list" allowBlank="1" showInputMessage="1" showErrorMessage="1" sqref="I11 I17 I23 I59 I29 I35 I47 I53 I41">
      <formula1>$XFC$1:$XFC$3</formula1>
    </dataValidation>
    <dataValidation type="list" allowBlank="1" showInputMessage="1" showErrorMessage="1" sqref="K11 K17 K23 K59 K29 K35 K41 K53 K47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2100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2023-12-02T18:32:45Z</dcterms:modified>
</cp:coreProperties>
</file>