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30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5" i="1"/>
  <c r="F51" i="1"/>
  <c r="D51" i="1"/>
  <c r="F47" i="1"/>
  <c r="D47" i="1"/>
  <c r="D43" i="1"/>
  <c r="F39" i="1"/>
  <c r="D39" i="1"/>
  <c r="F35" i="1"/>
  <c r="F31" i="1"/>
  <c r="D31" i="1"/>
  <c r="F27" i="1"/>
  <c r="F23" i="1"/>
  <c r="F19" i="1"/>
  <c r="F15" i="1"/>
  <c r="D15" i="1"/>
  <c r="F11" i="1"/>
  <c r="D11" i="1"/>
</calcChain>
</file>

<file path=xl/sharedStrings.xml><?xml version="1.0" encoding="utf-8"?>
<sst xmlns="http://schemas.openxmlformats.org/spreadsheetml/2006/main" count="493" uniqueCount="80">
  <si>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</si>
  <si>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</si>
  <si>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</si>
  <si>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</si>
  <si>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</si>
  <si>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</si>
  <si>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</si>
  <si>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</si>
  <si>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</si>
  <si>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</si>
  <si>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</si>
  <si>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</si>
  <si>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</si>
  <si>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</si>
  <si>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</si>
  <si>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</si>
  <si>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</si>
  <si>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</si>
  <si>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</si>
  <si>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</si>
  <si>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</si>
  <si>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</si>
  <si>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</si>
  <si>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</si>
  <si>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</si>
  <si>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</si>
  <si>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</si>
  <si>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</si>
  <si>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</si>
  <si>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</si>
  <si>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</si>
  <si>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</si>
  <si>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</si>
  <si>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</si>
  <si>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</si>
  <si>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</si>
  <si>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</si>
  <si>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</si>
  <si>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</si>
  <si>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</si>
  <si>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</si>
  <si>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</si>
  <si>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</si>
  <si>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</si>
  <si>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</si>
  <si>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</si>
  <si>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</si>
  <si>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</si>
  <si>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</si>
  <si>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</si>
  <si>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</si>
  <si>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</si>
  <si>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</si>
  <si>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CONVENIOS</t>
  </si>
  <si>
    <t>Secretaria General</t>
  </si>
  <si>
    <t>ACCIONES CONSTITUCIONALES</t>
  </si>
  <si>
    <t>Acciones de Tutela</t>
  </si>
  <si>
    <t xml:space="preserve">Actas de Apertura de Votación </t>
  </si>
  <si>
    <t xml:space="preserve">Actas de Cierre de Votación </t>
  </si>
  <si>
    <t>Actas de Consejo Directivo</t>
  </si>
  <si>
    <t>Actas de Resultados</t>
  </si>
  <si>
    <t>ACTOS ADMINISTRATIVOS</t>
  </si>
  <si>
    <t>Acuerdos de Consejo Directivo</t>
  </si>
  <si>
    <t>Resoluciones</t>
  </si>
  <si>
    <t>Convenios Interadministrativos</t>
  </si>
  <si>
    <t>DERECHOS DE PETICIÓN</t>
  </si>
  <si>
    <t>PROCESOS</t>
  </si>
  <si>
    <t>Procesos Disciplinarios</t>
  </si>
  <si>
    <t>Procesos Electorales</t>
  </si>
  <si>
    <t>Procesos Judiciales</t>
  </si>
  <si>
    <t>Codigo:FT-GD-015</t>
  </si>
  <si>
    <t>Fecha:14/11/2023</t>
  </si>
  <si>
    <t>Versión:0</t>
  </si>
  <si>
    <t>Secretario General</t>
  </si>
  <si>
    <t>Secretaria</t>
  </si>
  <si>
    <t>Apoyos a Secretaria general 1</t>
  </si>
  <si>
    <t>Apoyos a Secretaria general 2</t>
  </si>
  <si>
    <t>X</t>
  </si>
  <si>
    <t>DEPENDENCIA</t>
  </si>
  <si>
    <t>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</si>
</sst>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2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78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40"/>
      <c r="C2" s="41"/>
      <c r="D2" s="46" t="s">
        <v>0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  <c r="T2" s="28" t="s">
        <v>70</v>
      </c>
      <c r="U2" s="28"/>
      <c r="V2" s="28"/>
      <c r="W2" s="29"/>
      <c r="XFB2" s="1" t="s">
        <v>79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42"/>
      <c r="C3" s="43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/>
      <c r="T3" s="30"/>
      <c r="U3" s="30"/>
      <c r="V3" s="30"/>
      <c r="W3" s="31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42"/>
      <c r="C4" s="43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9"/>
      <c r="T4" s="30" t="s">
        <v>71</v>
      </c>
      <c r="U4" s="30"/>
      <c r="V4" s="30"/>
      <c r="W4" s="31"/>
    </row>
    <row r="5" spans="1:23 16382:16384" s="1" customFormat="1" ht="15" customHeight="1" x14ac:dyDescent="0.25">
      <c r="A5" s="5"/>
      <c r="B5" s="42"/>
      <c r="C5" s="43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  <c r="T5" s="30"/>
      <c r="U5" s="30"/>
      <c r="V5" s="30"/>
      <c r="W5" s="31"/>
    </row>
    <row r="6" spans="1:23 16382:16384" s="1" customFormat="1" ht="15" customHeight="1" x14ac:dyDescent="0.25">
      <c r="A6" s="5"/>
      <c r="B6" s="42"/>
      <c r="C6" s="43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9"/>
      <c r="T6" s="30" t="s">
        <v>72</v>
      </c>
      <c r="U6" s="30"/>
      <c r="V6" s="30"/>
      <c r="W6" s="31"/>
    </row>
    <row r="7" spans="1:23 16382:16384" s="1" customFormat="1" ht="15.75" customHeight="1" thickBot="1" x14ac:dyDescent="0.3">
      <c r="A7" s="5"/>
      <c r="B7" s="44"/>
      <c r="C7" s="45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2"/>
      <c r="U7" s="32"/>
      <c r="V7" s="32"/>
      <c r="W7" s="33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34" t="s">
        <v>1</v>
      </c>
      <c r="C9" s="36" t="s">
        <v>2</v>
      </c>
      <c r="D9" s="36" t="s">
        <v>3</v>
      </c>
      <c r="E9" s="36" t="s">
        <v>4</v>
      </c>
      <c r="F9" s="36" t="s">
        <v>5</v>
      </c>
      <c r="G9" s="36" t="s">
        <v>6</v>
      </c>
      <c r="H9" s="36" t="s">
        <v>7</v>
      </c>
      <c r="I9" s="36" t="s">
        <v>8</v>
      </c>
      <c r="J9" s="36" t="s">
        <v>9</v>
      </c>
      <c r="K9" s="36" t="s">
        <v>10</v>
      </c>
      <c r="L9" s="36" t="s">
        <v>11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8" t="s">
        <v>12</v>
      </c>
    </row>
    <row r="10" spans="1:23 16382:16384" s="1" customFormat="1" ht="30" x14ac:dyDescent="0.25">
      <c r="A10" s="5"/>
      <c r="B10" s="35"/>
      <c r="C10" s="37"/>
      <c r="D10" s="37"/>
      <c r="E10" s="37"/>
      <c r="F10" s="37"/>
      <c r="G10" s="37"/>
      <c r="H10" s="37"/>
      <c r="I10" s="37"/>
      <c r="J10" s="37"/>
      <c r="K10" s="37"/>
      <c r="L10" s="20" t="s">
        <v>23</v>
      </c>
      <c r="M10" s="20" t="s">
        <v>13</v>
      </c>
      <c r="N10" s="20" t="s">
        <v>14</v>
      </c>
      <c r="O10" s="20" t="s">
        <v>15</v>
      </c>
      <c r="P10" s="20" t="s">
        <v>16</v>
      </c>
      <c r="Q10" s="20" t="s">
        <v>17</v>
      </c>
      <c r="R10" s="20" t="s">
        <v>18</v>
      </c>
      <c r="S10" s="20" t="s">
        <v>19</v>
      </c>
      <c r="T10" s="20" t="s">
        <v>20</v>
      </c>
      <c r="U10" s="20" t="s">
        <v>21</v>
      </c>
      <c r="V10" s="20" t="s">
        <v>22</v>
      </c>
      <c r="W10" s="39"/>
    </row>
    <row r="11" spans="1:23 16382:16384" s="6" customFormat="1" ht="45" x14ac:dyDescent="0.25">
      <c r="B11" s="16" t="s">
        <v>49</v>
      </c>
      <c r="C11" s="21" t="s">
        <v>54</v>
      </c>
      <c r="D11" s="25">
        <f>VLOOKUP(E11,'[1]Listado Series y Subseries'!$A$3:$B$293,2,0)</f>
        <v>1</v>
      </c>
      <c r="E11" s="26" t="s">
        <v>55</v>
      </c>
      <c r="F11" s="25">
        <f>VLOOKUP(G11,'[1]Listado Series y Subseries'!$C$3:$D$293,2,0)</f>
        <v>1</v>
      </c>
      <c r="G11" s="25" t="s">
        <v>56</v>
      </c>
      <c r="H11" s="22" t="s">
        <v>43</v>
      </c>
      <c r="I11" s="22" t="s">
        <v>46</v>
      </c>
      <c r="J11" s="18" t="s">
        <v>73</v>
      </c>
      <c r="K11" s="22" t="s">
        <v>78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 t="s">
        <v>77</v>
      </c>
      <c r="W11" s="15"/>
    </row>
    <row r="12" spans="1:23 16382:16384" s="6" customFormat="1" ht="45" x14ac:dyDescent="0.25">
      <c r="B12" s="16" t="s">
        <v>49</v>
      </c>
      <c r="C12" s="21" t="s">
        <v>54</v>
      </c>
      <c r="D12" s="25"/>
      <c r="E12" s="26"/>
      <c r="F12" s="25"/>
      <c r="G12" s="25"/>
      <c r="H12" s="23"/>
      <c r="I12" s="23"/>
      <c r="J12" s="18" t="s">
        <v>74</v>
      </c>
      <c r="K12" s="23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5"/>
    </row>
    <row r="13" spans="1:23 16382:16384" s="6" customFormat="1" ht="45" x14ac:dyDescent="0.25">
      <c r="B13" s="16" t="s">
        <v>49</v>
      </c>
      <c r="C13" s="21" t="s">
        <v>54</v>
      </c>
      <c r="D13" s="25"/>
      <c r="E13" s="26"/>
      <c r="F13" s="25"/>
      <c r="G13" s="25"/>
      <c r="H13" s="23"/>
      <c r="I13" s="23"/>
      <c r="J13" s="19" t="s">
        <v>75</v>
      </c>
      <c r="K13" s="23"/>
      <c r="L13" s="17" t="s">
        <v>77</v>
      </c>
      <c r="M13" s="17" t="s">
        <v>77</v>
      </c>
      <c r="N13" s="17" t="s">
        <v>77</v>
      </c>
      <c r="O13" s="17"/>
      <c r="P13" s="17" t="s">
        <v>77</v>
      </c>
      <c r="Q13" s="17" t="s">
        <v>77</v>
      </c>
      <c r="R13" s="17" t="s">
        <v>77</v>
      </c>
      <c r="S13" s="17" t="s">
        <v>77</v>
      </c>
      <c r="T13" s="17" t="s">
        <v>77</v>
      </c>
      <c r="U13" s="17"/>
      <c r="V13" s="17"/>
      <c r="W13" s="15"/>
    </row>
    <row r="14" spans="1:23 16382:16384" s="6" customFormat="1" ht="45" x14ac:dyDescent="0.25">
      <c r="B14" s="16" t="s">
        <v>49</v>
      </c>
      <c r="C14" s="21" t="s">
        <v>54</v>
      </c>
      <c r="D14" s="25"/>
      <c r="E14" s="26"/>
      <c r="F14" s="25"/>
      <c r="G14" s="25"/>
      <c r="H14" s="24"/>
      <c r="I14" s="24"/>
      <c r="J14" s="19" t="s">
        <v>76</v>
      </c>
      <c r="K14" s="24"/>
      <c r="L14" s="17" t="s">
        <v>77</v>
      </c>
      <c r="M14" s="17" t="s">
        <v>77</v>
      </c>
      <c r="N14" s="17" t="s">
        <v>77</v>
      </c>
      <c r="O14" s="17"/>
      <c r="P14" s="17" t="s">
        <v>77</v>
      </c>
      <c r="Q14" s="17" t="s">
        <v>77</v>
      </c>
      <c r="R14" s="17" t="s">
        <v>77</v>
      </c>
      <c r="S14" s="17" t="s">
        <v>77</v>
      </c>
      <c r="T14" s="17" t="s">
        <v>77</v>
      </c>
      <c r="U14" s="17"/>
      <c r="V14" s="17"/>
      <c r="W14" s="15"/>
    </row>
    <row r="15" spans="1:23 16382:16384" s="6" customFormat="1" ht="45" x14ac:dyDescent="0.25">
      <c r="B15" s="16" t="s">
        <v>49</v>
      </c>
      <c r="C15" s="21" t="s">
        <v>54</v>
      </c>
      <c r="D15" s="25">
        <f>VLOOKUP(E15,'[1]Listado Series y Subseries'!$A$3:$B$293,2,0)</f>
        <v>3</v>
      </c>
      <c r="E15" s="26" t="s">
        <v>52</v>
      </c>
      <c r="F15" s="25">
        <f>VLOOKUP(G15,'[1]Listado Series y Subseries'!$C$3:$D$293,2,0)</f>
        <v>3</v>
      </c>
      <c r="G15" s="25" t="s">
        <v>57</v>
      </c>
      <c r="H15" s="22" t="s">
        <v>43</v>
      </c>
      <c r="I15" s="22" t="s">
        <v>47</v>
      </c>
      <c r="J15" s="18" t="s">
        <v>73</v>
      </c>
      <c r="K15" s="22" t="s">
        <v>78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 t="s">
        <v>77</v>
      </c>
      <c r="W15" s="15"/>
    </row>
    <row r="16" spans="1:23 16382:16384" s="6" customFormat="1" ht="45" x14ac:dyDescent="0.25">
      <c r="B16" s="16" t="s">
        <v>49</v>
      </c>
      <c r="C16" s="21" t="s">
        <v>54</v>
      </c>
      <c r="D16" s="25"/>
      <c r="E16" s="26"/>
      <c r="F16" s="25"/>
      <c r="G16" s="25"/>
      <c r="H16" s="23"/>
      <c r="I16" s="23"/>
      <c r="J16" s="18" t="s">
        <v>74</v>
      </c>
      <c r="K16" s="23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5"/>
    </row>
    <row r="17" spans="2:23" s="6" customFormat="1" ht="45" x14ac:dyDescent="0.25">
      <c r="B17" s="16" t="s">
        <v>49</v>
      </c>
      <c r="C17" s="21" t="s">
        <v>54</v>
      </c>
      <c r="D17" s="25"/>
      <c r="E17" s="26"/>
      <c r="F17" s="25"/>
      <c r="G17" s="25"/>
      <c r="H17" s="23"/>
      <c r="I17" s="23"/>
      <c r="J17" s="19" t="s">
        <v>75</v>
      </c>
      <c r="K17" s="23"/>
      <c r="L17" s="17" t="s">
        <v>77</v>
      </c>
      <c r="M17" s="17" t="s">
        <v>77</v>
      </c>
      <c r="N17" s="17" t="s">
        <v>77</v>
      </c>
      <c r="O17" s="17"/>
      <c r="P17" s="17" t="s">
        <v>77</v>
      </c>
      <c r="Q17" s="17" t="s">
        <v>77</v>
      </c>
      <c r="R17" s="17" t="s">
        <v>77</v>
      </c>
      <c r="S17" s="17" t="s">
        <v>77</v>
      </c>
      <c r="T17" s="17" t="s">
        <v>77</v>
      </c>
      <c r="U17" s="17"/>
      <c r="V17" s="17"/>
      <c r="W17" s="15"/>
    </row>
    <row r="18" spans="2:23" s="6" customFormat="1" ht="45" x14ac:dyDescent="0.25">
      <c r="B18" s="16" t="s">
        <v>49</v>
      </c>
      <c r="C18" s="21" t="s">
        <v>54</v>
      </c>
      <c r="D18" s="25"/>
      <c r="E18" s="26"/>
      <c r="F18" s="25"/>
      <c r="G18" s="25"/>
      <c r="H18" s="24"/>
      <c r="I18" s="24"/>
      <c r="J18" s="19" t="s">
        <v>76</v>
      </c>
      <c r="K18" s="24"/>
      <c r="L18" s="17" t="s">
        <v>77</v>
      </c>
      <c r="M18" s="17" t="s">
        <v>77</v>
      </c>
      <c r="N18" s="17" t="s">
        <v>77</v>
      </c>
      <c r="O18" s="17"/>
      <c r="P18" s="17" t="s">
        <v>77</v>
      </c>
      <c r="Q18" s="17" t="s">
        <v>77</v>
      </c>
      <c r="R18" s="17" t="s">
        <v>77</v>
      </c>
      <c r="S18" s="17" t="s">
        <v>77</v>
      </c>
      <c r="T18" s="17" t="s">
        <v>77</v>
      </c>
      <c r="U18" s="17"/>
      <c r="V18" s="17"/>
      <c r="W18" s="15"/>
    </row>
    <row r="19" spans="2:23" s="6" customFormat="1" ht="45" x14ac:dyDescent="0.25">
      <c r="B19" s="16" t="s">
        <v>49</v>
      </c>
      <c r="C19" s="21" t="s">
        <v>54</v>
      </c>
      <c r="D19" s="25"/>
      <c r="E19" s="26"/>
      <c r="F19" s="25">
        <f>VLOOKUP(G19,'[1]Listado Series y Subseries'!$C$3:$D$293,2,0)</f>
        <v>6</v>
      </c>
      <c r="G19" s="25" t="s">
        <v>58</v>
      </c>
      <c r="H19" s="22" t="s">
        <v>43</v>
      </c>
      <c r="I19" s="22" t="s">
        <v>47</v>
      </c>
      <c r="J19" s="18" t="s">
        <v>73</v>
      </c>
      <c r="K19" s="22" t="s">
        <v>78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77</v>
      </c>
      <c r="W19" s="15"/>
    </row>
    <row r="20" spans="2:23" s="6" customFormat="1" ht="45" x14ac:dyDescent="0.25">
      <c r="B20" s="16" t="s">
        <v>49</v>
      </c>
      <c r="C20" s="21" t="s">
        <v>54</v>
      </c>
      <c r="D20" s="25"/>
      <c r="E20" s="26"/>
      <c r="F20" s="25"/>
      <c r="G20" s="25"/>
      <c r="H20" s="23"/>
      <c r="I20" s="23"/>
      <c r="J20" s="18" t="s">
        <v>74</v>
      </c>
      <c r="K20" s="23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5"/>
    </row>
    <row r="21" spans="2:23" s="6" customFormat="1" ht="45" x14ac:dyDescent="0.25">
      <c r="B21" s="16" t="s">
        <v>49</v>
      </c>
      <c r="C21" s="21" t="s">
        <v>54</v>
      </c>
      <c r="D21" s="25"/>
      <c r="E21" s="26"/>
      <c r="F21" s="25"/>
      <c r="G21" s="25"/>
      <c r="H21" s="23"/>
      <c r="I21" s="23"/>
      <c r="J21" s="19" t="s">
        <v>75</v>
      </c>
      <c r="K21" s="23"/>
      <c r="L21" s="17" t="s">
        <v>77</v>
      </c>
      <c r="M21" s="17" t="s">
        <v>77</v>
      </c>
      <c r="N21" s="17" t="s">
        <v>77</v>
      </c>
      <c r="O21" s="17"/>
      <c r="P21" s="17" t="s">
        <v>77</v>
      </c>
      <c r="Q21" s="17" t="s">
        <v>77</v>
      </c>
      <c r="R21" s="17" t="s">
        <v>77</v>
      </c>
      <c r="S21" s="17" t="s">
        <v>77</v>
      </c>
      <c r="T21" s="17" t="s">
        <v>77</v>
      </c>
      <c r="U21" s="17"/>
      <c r="V21" s="17"/>
      <c r="W21" s="15"/>
    </row>
    <row r="22" spans="2:23" s="6" customFormat="1" ht="45" x14ac:dyDescent="0.25">
      <c r="B22" s="16" t="s">
        <v>49</v>
      </c>
      <c r="C22" s="21" t="s">
        <v>54</v>
      </c>
      <c r="D22" s="25"/>
      <c r="E22" s="26"/>
      <c r="F22" s="25"/>
      <c r="G22" s="25"/>
      <c r="H22" s="24"/>
      <c r="I22" s="24"/>
      <c r="J22" s="19" t="s">
        <v>76</v>
      </c>
      <c r="K22" s="24"/>
      <c r="L22" s="17" t="s">
        <v>77</v>
      </c>
      <c r="M22" s="17" t="s">
        <v>77</v>
      </c>
      <c r="N22" s="17" t="s">
        <v>77</v>
      </c>
      <c r="O22" s="17"/>
      <c r="P22" s="17" t="s">
        <v>77</v>
      </c>
      <c r="Q22" s="17" t="s">
        <v>77</v>
      </c>
      <c r="R22" s="17" t="s">
        <v>77</v>
      </c>
      <c r="S22" s="17" t="s">
        <v>77</v>
      </c>
      <c r="T22" s="17" t="s">
        <v>77</v>
      </c>
      <c r="U22" s="17"/>
      <c r="V22" s="17"/>
      <c r="W22" s="15"/>
    </row>
    <row r="23" spans="2:23" s="6" customFormat="1" ht="45" x14ac:dyDescent="0.25">
      <c r="B23" s="16" t="s">
        <v>49</v>
      </c>
      <c r="C23" s="21" t="s">
        <v>54</v>
      </c>
      <c r="D23" s="25"/>
      <c r="E23" s="26"/>
      <c r="F23" s="25">
        <f>VLOOKUP(G23,'[1]Listado Series y Subseries'!$C$3:$D$293,2,0)</f>
        <v>19</v>
      </c>
      <c r="G23" s="25" t="s">
        <v>59</v>
      </c>
      <c r="H23" s="22" t="s">
        <v>43</v>
      </c>
      <c r="I23" s="22" t="s">
        <v>47</v>
      </c>
      <c r="J23" s="18" t="s">
        <v>73</v>
      </c>
      <c r="K23" s="22" t="s">
        <v>79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 t="s">
        <v>77</v>
      </c>
      <c r="W23" s="15"/>
    </row>
    <row r="24" spans="2:23" s="6" customFormat="1" ht="45" x14ac:dyDescent="0.25">
      <c r="B24" s="16" t="s">
        <v>49</v>
      </c>
      <c r="C24" s="21" t="s">
        <v>54</v>
      </c>
      <c r="D24" s="25"/>
      <c r="E24" s="26"/>
      <c r="F24" s="25"/>
      <c r="G24" s="25"/>
      <c r="H24" s="23"/>
      <c r="I24" s="23"/>
      <c r="J24" s="18" t="s">
        <v>74</v>
      </c>
      <c r="K24" s="23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5"/>
    </row>
    <row r="25" spans="2:23" s="6" customFormat="1" ht="45" x14ac:dyDescent="0.25">
      <c r="B25" s="16" t="s">
        <v>49</v>
      </c>
      <c r="C25" s="21" t="s">
        <v>54</v>
      </c>
      <c r="D25" s="25"/>
      <c r="E25" s="26"/>
      <c r="F25" s="25"/>
      <c r="G25" s="25"/>
      <c r="H25" s="23"/>
      <c r="I25" s="23"/>
      <c r="J25" s="19" t="s">
        <v>75</v>
      </c>
      <c r="K25" s="23"/>
      <c r="L25" s="17" t="s">
        <v>77</v>
      </c>
      <c r="M25" s="17" t="s">
        <v>77</v>
      </c>
      <c r="N25" s="17" t="s">
        <v>77</v>
      </c>
      <c r="O25" s="17"/>
      <c r="P25" s="17" t="s">
        <v>77</v>
      </c>
      <c r="Q25" s="17" t="s">
        <v>77</v>
      </c>
      <c r="R25" s="17" t="s">
        <v>77</v>
      </c>
      <c r="S25" s="17" t="s">
        <v>77</v>
      </c>
      <c r="T25" s="17" t="s">
        <v>77</v>
      </c>
      <c r="U25" s="17"/>
      <c r="V25" s="17"/>
      <c r="W25" s="15"/>
    </row>
    <row r="26" spans="2:23" s="6" customFormat="1" ht="45" x14ac:dyDescent="0.25">
      <c r="B26" s="16" t="s">
        <v>49</v>
      </c>
      <c r="C26" s="21" t="s">
        <v>54</v>
      </c>
      <c r="D26" s="25"/>
      <c r="E26" s="26"/>
      <c r="F26" s="25"/>
      <c r="G26" s="25"/>
      <c r="H26" s="24"/>
      <c r="I26" s="24"/>
      <c r="J26" s="19" t="s">
        <v>76</v>
      </c>
      <c r="K26" s="24"/>
      <c r="L26" s="17" t="s">
        <v>77</v>
      </c>
      <c r="M26" s="17" t="s">
        <v>77</v>
      </c>
      <c r="N26" s="17" t="s">
        <v>77</v>
      </c>
      <c r="O26" s="17"/>
      <c r="P26" s="17" t="s">
        <v>77</v>
      </c>
      <c r="Q26" s="17" t="s">
        <v>77</v>
      </c>
      <c r="R26" s="17" t="s">
        <v>77</v>
      </c>
      <c r="S26" s="17" t="s">
        <v>77</v>
      </c>
      <c r="T26" s="17" t="s">
        <v>77</v>
      </c>
      <c r="U26" s="17"/>
      <c r="V26" s="17"/>
      <c r="W26" s="15"/>
    </row>
    <row r="27" spans="2:23" s="6" customFormat="1" ht="45" x14ac:dyDescent="0.25">
      <c r="B27" s="16" t="s">
        <v>49</v>
      </c>
      <c r="C27" s="21" t="s">
        <v>54</v>
      </c>
      <c r="D27" s="25"/>
      <c r="E27" s="26"/>
      <c r="F27" s="25">
        <f>VLOOKUP(G27,'[1]Listado Series y Subseries'!$C$3:$D$293,2,0)</f>
        <v>22</v>
      </c>
      <c r="G27" s="25" t="s">
        <v>60</v>
      </c>
      <c r="H27" s="22" t="s">
        <v>43</v>
      </c>
      <c r="I27" s="22" t="s">
        <v>47</v>
      </c>
      <c r="J27" s="18" t="s">
        <v>73</v>
      </c>
      <c r="K27" s="22" t="s">
        <v>78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 t="s">
        <v>77</v>
      </c>
      <c r="W27" s="15"/>
    </row>
    <row r="28" spans="2:23" s="6" customFormat="1" ht="45" x14ac:dyDescent="0.25">
      <c r="B28" s="16" t="s">
        <v>49</v>
      </c>
      <c r="C28" s="21" t="s">
        <v>54</v>
      </c>
      <c r="D28" s="25"/>
      <c r="E28" s="26"/>
      <c r="F28" s="25"/>
      <c r="G28" s="25"/>
      <c r="H28" s="23"/>
      <c r="I28" s="23"/>
      <c r="J28" s="18" t="s">
        <v>74</v>
      </c>
      <c r="K28" s="23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5"/>
    </row>
    <row r="29" spans="2:23" s="6" customFormat="1" ht="45" x14ac:dyDescent="0.25">
      <c r="B29" s="16" t="s">
        <v>49</v>
      </c>
      <c r="C29" s="21" t="s">
        <v>54</v>
      </c>
      <c r="D29" s="25"/>
      <c r="E29" s="26"/>
      <c r="F29" s="25"/>
      <c r="G29" s="25"/>
      <c r="H29" s="23"/>
      <c r="I29" s="23"/>
      <c r="J29" s="19" t="s">
        <v>75</v>
      </c>
      <c r="K29" s="23"/>
      <c r="L29" s="17" t="s">
        <v>77</v>
      </c>
      <c r="M29" s="17" t="s">
        <v>77</v>
      </c>
      <c r="N29" s="17" t="s">
        <v>77</v>
      </c>
      <c r="O29" s="17"/>
      <c r="P29" s="17" t="s">
        <v>77</v>
      </c>
      <c r="Q29" s="17" t="s">
        <v>77</v>
      </c>
      <c r="R29" s="17" t="s">
        <v>77</v>
      </c>
      <c r="S29" s="17" t="s">
        <v>77</v>
      </c>
      <c r="T29" s="17" t="s">
        <v>77</v>
      </c>
      <c r="U29" s="17"/>
      <c r="V29" s="17"/>
      <c r="W29" s="15"/>
    </row>
    <row r="30" spans="2:23" s="6" customFormat="1" ht="45" x14ac:dyDescent="0.25">
      <c r="B30" s="16" t="s">
        <v>49</v>
      </c>
      <c r="C30" s="21" t="s">
        <v>54</v>
      </c>
      <c r="D30" s="25"/>
      <c r="E30" s="26"/>
      <c r="F30" s="25"/>
      <c r="G30" s="25"/>
      <c r="H30" s="24"/>
      <c r="I30" s="24"/>
      <c r="J30" s="19" t="s">
        <v>76</v>
      </c>
      <c r="K30" s="24"/>
      <c r="L30" s="17" t="s">
        <v>77</v>
      </c>
      <c r="M30" s="17" t="s">
        <v>77</v>
      </c>
      <c r="N30" s="17" t="s">
        <v>77</v>
      </c>
      <c r="O30" s="17"/>
      <c r="P30" s="17" t="s">
        <v>77</v>
      </c>
      <c r="Q30" s="17" t="s">
        <v>77</v>
      </c>
      <c r="R30" s="17" t="s">
        <v>77</v>
      </c>
      <c r="S30" s="17" t="s">
        <v>77</v>
      </c>
      <c r="T30" s="17" t="s">
        <v>77</v>
      </c>
      <c r="U30" s="17"/>
      <c r="V30" s="17"/>
      <c r="W30" s="15"/>
    </row>
    <row r="31" spans="2:23" s="6" customFormat="1" ht="45" x14ac:dyDescent="0.25">
      <c r="B31" s="16" t="s">
        <v>49</v>
      </c>
      <c r="C31" s="21" t="s">
        <v>54</v>
      </c>
      <c r="D31" s="25">
        <f>VLOOKUP(E31,'[1]Listado Series y Subseries'!$A$3:$B$293,2,0)</f>
        <v>5</v>
      </c>
      <c r="E31" s="26" t="s">
        <v>61</v>
      </c>
      <c r="F31" s="25">
        <f>VLOOKUP(G31,'[1]Listado Series y Subseries'!$C$3:$D$293,2,0)</f>
        <v>1</v>
      </c>
      <c r="G31" s="25" t="s">
        <v>62</v>
      </c>
      <c r="H31" s="22" t="s">
        <v>43</v>
      </c>
      <c r="I31" s="22" t="s">
        <v>47</v>
      </c>
      <c r="J31" s="18" t="s">
        <v>73</v>
      </c>
      <c r="K31" s="22" t="s">
        <v>78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 t="s">
        <v>77</v>
      </c>
      <c r="W31" s="15"/>
    </row>
    <row r="32" spans="2:23" s="6" customFormat="1" ht="45" x14ac:dyDescent="0.25">
      <c r="B32" s="16" t="s">
        <v>49</v>
      </c>
      <c r="C32" s="21" t="s">
        <v>54</v>
      </c>
      <c r="D32" s="25"/>
      <c r="E32" s="26"/>
      <c r="F32" s="25"/>
      <c r="G32" s="25"/>
      <c r="H32" s="23"/>
      <c r="I32" s="23"/>
      <c r="J32" s="18" t="s">
        <v>74</v>
      </c>
      <c r="K32" s="2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5"/>
    </row>
    <row r="33" spans="2:23" s="6" customFormat="1" ht="45" x14ac:dyDescent="0.25">
      <c r="B33" s="16" t="s">
        <v>49</v>
      </c>
      <c r="C33" s="21" t="s">
        <v>54</v>
      </c>
      <c r="D33" s="25"/>
      <c r="E33" s="26"/>
      <c r="F33" s="25"/>
      <c r="G33" s="25"/>
      <c r="H33" s="23"/>
      <c r="I33" s="23"/>
      <c r="J33" s="19" t="s">
        <v>75</v>
      </c>
      <c r="K33" s="23"/>
      <c r="L33" s="17"/>
      <c r="M33" s="17" t="s">
        <v>77</v>
      </c>
      <c r="N33" s="17" t="s">
        <v>77</v>
      </c>
      <c r="O33" s="17"/>
      <c r="P33" s="17" t="s">
        <v>77</v>
      </c>
      <c r="Q33" s="17" t="s">
        <v>77</v>
      </c>
      <c r="R33" s="17" t="s">
        <v>77</v>
      </c>
      <c r="S33" s="17" t="s">
        <v>77</v>
      </c>
      <c r="T33" s="17" t="s">
        <v>77</v>
      </c>
      <c r="U33" s="17"/>
      <c r="V33" s="17"/>
      <c r="W33" s="15"/>
    </row>
    <row r="34" spans="2:23" s="6" customFormat="1" ht="45" x14ac:dyDescent="0.25">
      <c r="B34" s="16" t="s">
        <v>49</v>
      </c>
      <c r="C34" s="21" t="s">
        <v>54</v>
      </c>
      <c r="D34" s="25"/>
      <c r="E34" s="26"/>
      <c r="F34" s="25"/>
      <c r="G34" s="25"/>
      <c r="H34" s="24"/>
      <c r="I34" s="24"/>
      <c r="J34" s="19" t="s">
        <v>76</v>
      </c>
      <c r="K34" s="24"/>
      <c r="L34" s="17"/>
      <c r="M34" s="17" t="s">
        <v>77</v>
      </c>
      <c r="N34" s="17" t="s">
        <v>77</v>
      </c>
      <c r="O34" s="17"/>
      <c r="P34" s="17" t="s">
        <v>77</v>
      </c>
      <c r="Q34" s="17" t="s">
        <v>77</v>
      </c>
      <c r="R34" s="17" t="s">
        <v>77</v>
      </c>
      <c r="S34" s="17" t="s">
        <v>77</v>
      </c>
      <c r="T34" s="17" t="s">
        <v>77</v>
      </c>
      <c r="U34" s="17"/>
      <c r="V34" s="17"/>
      <c r="W34" s="15"/>
    </row>
    <row r="35" spans="2:23" s="6" customFormat="1" ht="45" x14ac:dyDescent="0.25">
      <c r="B35" s="16" t="s">
        <v>49</v>
      </c>
      <c r="C35" s="21" t="s">
        <v>54</v>
      </c>
      <c r="D35" s="25"/>
      <c r="E35" s="26"/>
      <c r="F35" s="25">
        <f>VLOOKUP(G35,'[1]Listado Series y Subseries'!$C$3:$D$293,2,0)</f>
        <v>2</v>
      </c>
      <c r="G35" s="25" t="s">
        <v>63</v>
      </c>
      <c r="H35" s="22" t="s">
        <v>43</v>
      </c>
      <c r="I35" s="22" t="s">
        <v>47</v>
      </c>
      <c r="J35" s="18" t="s">
        <v>73</v>
      </c>
      <c r="K35" s="22" t="s">
        <v>79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 t="s">
        <v>77</v>
      </c>
      <c r="W35" s="15"/>
    </row>
    <row r="36" spans="2:23" s="6" customFormat="1" ht="45" x14ac:dyDescent="0.25">
      <c r="B36" s="16" t="s">
        <v>49</v>
      </c>
      <c r="C36" s="21" t="s">
        <v>54</v>
      </c>
      <c r="D36" s="25"/>
      <c r="E36" s="26"/>
      <c r="F36" s="25"/>
      <c r="G36" s="25"/>
      <c r="H36" s="23"/>
      <c r="I36" s="23"/>
      <c r="J36" s="18" t="s">
        <v>74</v>
      </c>
      <c r="K36" s="23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5"/>
    </row>
    <row r="37" spans="2:23" s="6" customFormat="1" ht="45" x14ac:dyDescent="0.25">
      <c r="B37" s="16" t="s">
        <v>49</v>
      </c>
      <c r="C37" s="21" t="s">
        <v>54</v>
      </c>
      <c r="D37" s="25"/>
      <c r="E37" s="26"/>
      <c r="F37" s="25"/>
      <c r="G37" s="25"/>
      <c r="H37" s="23"/>
      <c r="I37" s="23"/>
      <c r="J37" s="19" t="s">
        <v>75</v>
      </c>
      <c r="K37" s="23"/>
      <c r="L37" s="17"/>
      <c r="M37" s="17" t="s">
        <v>77</v>
      </c>
      <c r="N37" s="17" t="s">
        <v>77</v>
      </c>
      <c r="O37" s="17"/>
      <c r="P37" s="17" t="s">
        <v>77</v>
      </c>
      <c r="Q37" s="17" t="s">
        <v>77</v>
      </c>
      <c r="R37" s="17" t="s">
        <v>77</v>
      </c>
      <c r="S37" s="17" t="s">
        <v>77</v>
      </c>
      <c r="T37" s="17" t="s">
        <v>77</v>
      </c>
      <c r="U37" s="17"/>
      <c r="V37" s="17"/>
      <c r="W37" s="15"/>
    </row>
    <row r="38" spans="2:23" s="6" customFormat="1" ht="45" x14ac:dyDescent="0.25">
      <c r="B38" s="16" t="s">
        <v>49</v>
      </c>
      <c r="C38" s="21" t="s">
        <v>54</v>
      </c>
      <c r="D38" s="25"/>
      <c r="E38" s="26"/>
      <c r="F38" s="25"/>
      <c r="G38" s="25"/>
      <c r="H38" s="24"/>
      <c r="I38" s="24"/>
      <c r="J38" s="19" t="s">
        <v>76</v>
      </c>
      <c r="K38" s="24"/>
      <c r="L38" s="17"/>
      <c r="M38" s="17" t="s">
        <v>77</v>
      </c>
      <c r="N38" s="17" t="s">
        <v>77</v>
      </c>
      <c r="O38" s="17"/>
      <c r="P38" s="17" t="s">
        <v>77</v>
      </c>
      <c r="Q38" s="17" t="s">
        <v>77</v>
      </c>
      <c r="R38" s="17" t="s">
        <v>77</v>
      </c>
      <c r="S38" s="17" t="s">
        <v>77</v>
      </c>
      <c r="T38" s="17" t="s">
        <v>77</v>
      </c>
      <c r="U38" s="17"/>
      <c r="V38" s="17"/>
      <c r="W38" s="15"/>
    </row>
    <row r="39" spans="2:23" s="6" customFormat="1" ht="45" x14ac:dyDescent="0.25">
      <c r="B39" s="16" t="s">
        <v>49</v>
      </c>
      <c r="C39" s="21" t="s">
        <v>54</v>
      </c>
      <c r="D39" s="25">
        <f>VLOOKUP(E39,'[1]Listado Series y Subseries'!$A$3:$B$293,2,0)</f>
        <v>15</v>
      </c>
      <c r="E39" s="26" t="s">
        <v>53</v>
      </c>
      <c r="F39" s="25">
        <f>VLOOKUP(G39,'[1]Listado Series y Subseries'!$C$3:$D$293,2,0)</f>
        <v>3</v>
      </c>
      <c r="G39" s="25" t="s">
        <v>64</v>
      </c>
      <c r="H39" s="22" t="s">
        <v>43</v>
      </c>
      <c r="I39" s="22" t="s">
        <v>47</v>
      </c>
      <c r="J39" s="18" t="s">
        <v>73</v>
      </c>
      <c r="K39" s="22" t="s">
        <v>79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5"/>
    </row>
    <row r="40" spans="2:23" s="6" customFormat="1" ht="45" x14ac:dyDescent="0.25">
      <c r="B40" s="16" t="s">
        <v>49</v>
      </c>
      <c r="C40" s="21" t="s">
        <v>54</v>
      </c>
      <c r="D40" s="25"/>
      <c r="E40" s="26"/>
      <c r="F40" s="25"/>
      <c r="G40" s="25"/>
      <c r="H40" s="23"/>
      <c r="I40" s="23"/>
      <c r="J40" s="18" t="s">
        <v>74</v>
      </c>
      <c r="K40" s="2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5"/>
    </row>
    <row r="41" spans="2:23" s="6" customFormat="1" ht="45" x14ac:dyDescent="0.25">
      <c r="B41" s="16" t="s">
        <v>49</v>
      </c>
      <c r="C41" s="21" t="s">
        <v>54</v>
      </c>
      <c r="D41" s="25"/>
      <c r="E41" s="26"/>
      <c r="F41" s="25"/>
      <c r="G41" s="25"/>
      <c r="H41" s="23"/>
      <c r="I41" s="23"/>
      <c r="J41" s="19" t="s">
        <v>75</v>
      </c>
      <c r="K41" s="23"/>
      <c r="L41" s="17"/>
      <c r="M41" s="17" t="s">
        <v>77</v>
      </c>
      <c r="N41" s="17" t="s">
        <v>77</v>
      </c>
      <c r="O41" s="17"/>
      <c r="P41" s="17" t="s">
        <v>77</v>
      </c>
      <c r="Q41" s="17" t="s">
        <v>77</v>
      </c>
      <c r="R41" s="17" t="s">
        <v>77</v>
      </c>
      <c r="S41" s="17" t="s">
        <v>77</v>
      </c>
      <c r="T41" s="17" t="s">
        <v>77</v>
      </c>
      <c r="U41" s="17"/>
      <c r="V41" s="17"/>
      <c r="W41" s="15"/>
    </row>
    <row r="42" spans="2:23" s="6" customFormat="1" ht="45" x14ac:dyDescent="0.25">
      <c r="B42" s="16" t="s">
        <v>49</v>
      </c>
      <c r="C42" s="21" t="s">
        <v>54</v>
      </c>
      <c r="D42" s="25"/>
      <c r="E42" s="26"/>
      <c r="F42" s="25"/>
      <c r="G42" s="25"/>
      <c r="H42" s="24"/>
      <c r="I42" s="24"/>
      <c r="J42" s="19" t="s">
        <v>76</v>
      </c>
      <c r="K42" s="24"/>
      <c r="L42" s="17"/>
      <c r="M42" s="17" t="s">
        <v>77</v>
      </c>
      <c r="N42" s="17" t="s">
        <v>77</v>
      </c>
      <c r="O42" s="17"/>
      <c r="P42" s="17" t="s">
        <v>77</v>
      </c>
      <c r="Q42" s="17" t="s">
        <v>77</v>
      </c>
      <c r="R42" s="17" t="s">
        <v>77</v>
      </c>
      <c r="S42" s="17" t="s">
        <v>77</v>
      </c>
      <c r="T42" s="17" t="s">
        <v>77</v>
      </c>
      <c r="U42" s="17"/>
      <c r="V42" s="17"/>
      <c r="W42" s="15"/>
    </row>
    <row r="43" spans="2:23" s="6" customFormat="1" ht="45" x14ac:dyDescent="0.25">
      <c r="B43" s="16" t="s">
        <v>49</v>
      </c>
      <c r="C43" s="21" t="s">
        <v>54</v>
      </c>
      <c r="D43" s="25">
        <f>VLOOKUP(E43,'[1]Listado Series y Subseries'!$A$3:$B$293,2,0)</f>
        <v>19</v>
      </c>
      <c r="E43" s="26" t="s">
        <v>65</v>
      </c>
      <c r="F43" s="25"/>
      <c r="G43" s="25"/>
      <c r="H43" s="22" t="s">
        <v>44</v>
      </c>
      <c r="I43" s="22" t="s">
        <v>47</v>
      </c>
      <c r="J43" s="18" t="s">
        <v>73</v>
      </c>
      <c r="K43" s="22" t="s">
        <v>78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 t="s">
        <v>77</v>
      </c>
      <c r="W43" s="15"/>
    </row>
    <row r="44" spans="2:23" s="6" customFormat="1" ht="45" x14ac:dyDescent="0.25">
      <c r="B44" s="16" t="s">
        <v>49</v>
      </c>
      <c r="C44" s="21" t="s">
        <v>54</v>
      </c>
      <c r="D44" s="25"/>
      <c r="E44" s="26"/>
      <c r="F44" s="25"/>
      <c r="G44" s="25"/>
      <c r="H44" s="23"/>
      <c r="I44" s="23"/>
      <c r="J44" s="18" t="s">
        <v>74</v>
      </c>
      <c r="K44" s="23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5"/>
    </row>
    <row r="45" spans="2:23" s="6" customFormat="1" ht="45" x14ac:dyDescent="0.25">
      <c r="B45" s="16" t="s">
        <v>49</v>
      </c>
      <c r="C45" s="21" t="s">
        <v>54</v>
      </c>
      <c r="D45" s="25"/>
      <c r="E45" s="26"/>
      <c r="F45" s="25"/>
      <c r="G45" s="25"/>
      <c r="H45" s="23"/>
      <c r="I45" s="23"/>
      <c r="J45" s="19" t="s">
        <v>75</v>
      </c>
      <c r="K45" s="23"/>
      <c r="L45" s="17"/>
      <c r="M45" s="17" t="s">
        <v>77</v>
      </c>
      <c r="N45" s="17" t="s">
        <v>77</v>
      </c>
      <c r="O45" s="17"/>
      <c r="P45" s="17" t="s">
        <v>77</v>
      </c>
      <c r="Q45" s="17" t="s">
        <v>77</v>
      </c>
      <c r="R45" s="17" t="s">
        <v>77</v>
      </c>
      <c r="S45" s="17" t="s">
        <v>77</v>
      </c>
      <c r="T45" s="17" t="s">
        <v>77</v>
      </c>
      <c r="U45" s="17"/>
      <c r="V45" s="17"/>
      <c r="W45" s="15"/>
    </row>
    <row r="46" spans="2:23" s="6" customFormat="1" ht="45" x14ac:dyDescent="0.25">
      <c r="B46" s="16" t="s">
        <v>49</v>
      </c>
      <c r="C46" s="21" t="s">
        <v>54</v>
      </c>
      <c r="D46" s="25"/>
      <c r="E46" s="26"/>
      <c r="F46" s="25"/>
      <c r="G46" s="25"/>
      <c r="H46" s="24"/>
      <c r="I46" s="24"/>
      <c r="J46" s="19" t="s">
        <v>76</v>
      </c>
      <c r="K46" s="24"/>
      <c r="L46" s="17"/>
      <c r="M46" s="17" t="s">
        <v>77</v>
      </c>
      <c r="N46" s="17" t="s">
        <v>77</v>
      </c>
      <c r="O46" s="17"/>
      <c r="P46" s="17" t="s">
        <v>77</v>
      </c>
      <c r="Q46" s="17" t="s">
        <v>77</v>
      </c>
      <c r="R46" s="17" t="s">
        <v>77</v>
      </c>
      <c r="S46" s="17" t="s">
        <v>77</v>
      </c>
      <c r="T46" s="17" t="s">
        <v>77</v>
      </c>
      <c r="U46" s="17"/>
      <c r="V46" s="17"/>
      <c r="W46" s="15"/>
    </row>
    <row r="47" spans="2:23" s="6" customFormat="1" ht="45" x14ac:dyDescent="0.25">
      <c r="B47" s="16" t="s">
        <v>49</v>
      </c>
      <c r="C47" s="21" t="s">
        <v>54</v>
      </c>
      <c r="D47" s="25">
        <f>VLOOKUP(E47,'[1]Listado Series y Subseries'!$A$3:$B$293,2,0)</f>
        <v>29</v>
      </c>
      <c r="E47" s="26" t="s">
        <v>50</v>
      </c>
      <c r="F47" s="25">
        <f>VLOOKUP(G47,'[1]Listado Series y Subseries'!$C$3:$D$293,2,0)</f>
        <v>8</v>
      </c>
      <c r="G47" s="25" t="s">
        <v>51</v>
      </c>
      <c r="H47" s="22" t="s">
        <v>45</v>
      </c>
      <c r="I47" s="22" t="s">
        <v>48</v>
      </c>
      <c r="J47" s="18" t="s">
        <v>73</v>
      </c>
      <c r="K47" s="22" t="s">
        <v>78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 t="s">
        <v>77</v>
      </c>
      <c r="W47" s="15"/>
    </row>
    <row r="48" spans="2:23" s="6" customFormat="1" ht="45" x14ac:dyDescent="0.25">
      <c r="B48" s="16" t="s">
        <v>49</v>
      </c>
      <c r="C48" s="21" t="s">
        <v>54</v>
      </c>
      <c r="D48" s="25"/>
      <c r="E48" s="26"/>
      <c r="F48" s="25"/>
      <c r="G48" s="25"/>
      <c r="H48" s="23"/>
      <c r="I48" s="23"/>
      <c r="J48" s="18" t="s">
        <v>74</v>
      </c>
      <c r="K48" s="23"/>
      <c r="L48" s="17" t="s">
        <v>77</v>
      </c>
      <c r="M48" s="17" t="s">
        <v>77</v>
      </c>
      <c r="N48" s="17" t="s">
        <v>77</v>
      </c>
      <c r="O48" s="17"/>
      <c r="P48" s="17" t="s">
        <v>77</v>
      </c>
      <c r="Q48" s="17" t="s">
        <v>77</v>
      </c>
      <c r="R48" s="17" t="s">
        <v>77</v>
      </c>
      <c r="S48" s="17" t="s">
        <v>77</v>
      </c>
      <c r="T48" s="17" t="s">
        <v>77</v>
      </c>
      <c r="U48" s="17"/>
      <c r="V48" s="17"/>
      <c r="W48" s="15"/>
    </row>
    <row r="49" spans="2:23" s="6" customFormat="1" ht="45" x14ac:dyDescent="0.25">
      <c r="B49" s="16" t="s">
        <v>49</v>
      </c>
      <c r="C49" s="21" t="s">
        <v>54</v>
      </c>
      <c r="D49" s="25"/>
      <c r="E49" s="26"/>
      <c r="F49" s="25"/>
      <c r="G49" s="25"/>
      <c r="H49" s="23"/>
      <c r="I49" s="23"/>
      <c r="J49" s="19" t="s">
        <v>75</v>
      </c>
      <c r="K49" s="23"/>
      <c r="L49" s="17" t="s">
        <v>77</v>
      </c>
      <c r="M49" s="17" t="s">
        <v>77</v>
      </c>
      <c r="N49" s="17" t="s">
        <v>77</v>
      </c>
      <c r="O49" s="17"/>
      <c r="P49" s="17" t="s">
        <v>77</v>
      </c>
      <c r="Q49" s="17" t="s">
        <v>77</v>
      </c>
      <c r="R49" s="17" t="s">
        <v>77</v>
      </c>
      <c r="S49" s="17" t="s">
        <v>77</v>
      </c>
      <c r="T49" s="17" t="s">
        <v>77</v>
      </c>
      <c r="U49" s="17"/>
      <c r="V49" s="17"/>
      <c r="W49" s="15"/>
    </row>
    <row r="50" spans="2:23" s="6" customFormat="1" ht="45" x14ac:dyDescent="0.25">
      <c r="B50" s="16" t="s">
        <v>49</v>
      </c>
      <c r="C50" s="21" t="s">
        <v>54</v>
      </c>
      <c r="D50" s="25"/>
      <c r="E50" s="26"/>
      <c r="F50" s="25"/>
      <c r="G50" s="25"/>
      <c r="H50" s="24"/>
      <c r="I50" s="24"/>
      <c r="J50" s="19" t="s">
        <v>76</v>
      </c>
      <c r="K50" s="24"/>
      <c r="L50" s="17" t="s">
        <v>77</v>
      </c>
      <c r="M50" s="17" t="s">
        <v>77</v>
      </c>
      <c r="N50" s="17" t="s">
        <v>77</v>
      </c>
      <c r="O50" s="17"/>
      <c r="P50" s="17" t="s">
        <v>77</v>
      </c>
      <c r="Q50" s="17" t="s">
        <v>77</v>
      </c>
      <c r="R50" s="17" t="s">
        <v>77</v>
      </c>
      <c r="S50" s="17" t="s">
        <v>77</v>
      </c>
      <c r="T50" s="17" t="s">
        <v>77</v>
      </c>
      <c r="U50" s="17"/>
      <c r="V50" s="17"/>
      <c r="W50" s="15"/>
    </row>
    <row r="51" spans="2:23" s="6" customFormat="1" ht="45" x14ac:dyDescent="0.25">
      <c r="B51" s="16" t="s">
        <v>49</v>
      </c>
      <c r="C51" s="21" t="s">
        <v>54</v>
      </c>
      <c r="D51" s="25">
        <f>VLOOKUP(E51,'[1]Listado Series y Subseries'!$A$3:$B$293,2,0)</f>
        <v>49</v>
      </c>
      <c r="E51" s="27" t="s">
        <v>66</v>
      </c>
      <c r="F51" s="25">
        <f>VLOOKUP(G51,'[1]Listado Series y Subseries'!$C$3:$D$293,2,0)</f>
        <v>1</v>
      </c>
      <c r="G51" s="25" t="s">
        <v>67</v>
      </c>
      <c r="H51" s="22" t="s">
        <v>43</v>
      </c>
      <c r="I51" s="22" t="s">
        <v>46</v>
      </c>
      <c r="J51" s="18" t="s">
        <v>73</v>
      </c>
      <c r="K51" s="22" t="s">
        <v>79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 t="s">
        <v>77</v>
      </c>
      <c r="W51" s="15"/>
    </row>
    <row r="52" spans="2:23" s="6" customFormat="1" ht="45" x14ac:dyDescent="0.25">
      <c r="B52" s="16" t="s">
        <v>49</v>
      </c>
      <c r="C52" s="21" t="s">
        <v>54</v>
      </c>
      <c r="D52" s="25"/>
      <c r="E52" s="27"/>
      <c r="F52" s="25"/>
      <c r="G52" s="25"/>
      <c r="H52" s="23"/>
      <c r="I52" s="23"/>
      <c r="J52" s="18" t="s">
        <v>74</v>
      </c>
      <c r="K52" s="23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5"/>
    </row>
    <row r="53" spans="2:23" s="6" customFormat="1" ht="45" x14ac:dyDescent="0.25">
      <c r="B53" s="16" t="s">
        <v>49</v>
      </c>
      <c r="C53" s="21" t="s">
        <v>54</v>
      </c>
      <c r="D53" s="25"/>
      <c r="E53" s="27"/>
      <c r="F53" s="25"/>
      <c r="G53" s="25"/>
      <c r="H53" s="23"/>
      <c r="I53" s="23"/>
      <c r="J53" s="19" t="s">
        <v>75</v>
      </c>
      <c r="K53" s="23"/>
      <c r="L53" s="17" t="s">
        <v>77</v>
      </c>
      <c r="M53" s="17" t="s">
        <v>77</v>
      </c>
      <c r="N53" s="17" t="s">
        <v>77</v>
      </c>
      <c r="O53" s="17"/>
      <c r="P53" s="17" t="s">
        <v>77</v>
      </c>
      <c r="Q53" s="17" t="s">
        <v>77</v>
      </c>
      <c r="R53" s="17" t="s">
        <v>77</v>
      </c>
      <c r="S53" s="17" t="s">
        <v>77</v>
      </c>
      <c r="T53" s="17" t="s">
        <v>77</v>
      </c>
      <c r="U53" s="17"/>
      <c r="V53" s="17"/>
      <c r="W53" s="15"/>
    </row>
    <row r="54" spans="2:23" s="6" customFormat="1" ht="45" x14ac:dyDescent="0.25">
      <c r="B54" s="16" t="s">
        <v>49</v>
      </c>
      <c r="C54" s="21" t="s">
        <v>54</v>
      </c>
      <c r="D54" s="25"/>
      <c r="E54" s="27"/>
      <c r="F54" s="25"/>
      <c r="G54" s="25"/>
      <c r="H54" s="24"/>
      <c r="I54" s="24"/>
      <c r="J54" s="19" t="s">
        <v>76</v>
      </c>
      <c r="K54" s="24"/>
      <c r="L54" s="17" t="s">
        <v>77</v>
      </c>
      <c r="M54" s="17" t="s">
        <v>77</v>
      </c>
      <c r="N54" s="17" t="s">
        <v>77</v>
      </c>
      <c r="O54" s="17"/>
      <c r="P54" s="17" t="s">
        <v>77</v>
      </c>
      <c r="Q54" s="17" t="s">
        <v>77</v>
      </c>
      <c r="R54" s="17" t="s">
        <v>77</v>
      </c>
      <c r="S54" s="17" t="s">
        <v>77</v>
      </c>
      <c r="T54" s="17" t="s">
        <v>77</v>
      </c>
      <c r="U54" s="17"/>
      <c r="V54" s="17"/>
      <c r="W54" s="15"/>
    </row>
    <row r="55" spans="2:23" s="6" customFormat="1" ht="45" x14ac:dyDescent="0.25">
      <c r="B55" s="16" t="s">
        <v>49</v>
      </c>
      <c r="C55" s="21" t="s">
        <v>54</v>
      </c>
      <c r="D55" s="25"/>
      <c r="E55" s="27"/>
      <c r="F55" s="25">
        <f>VLOOKUP(G55,'[1]Listado Series y Subseries'!$C$3:$D$293,2,0)</f>
        <v>2</v>
      </c>
      <c r="G55" s="25" t="s">
        <v>68</v>
      </c>
      <c r="H55" s="22" t="s">
        <v>43</v>
      </c>
      <c r="I55" s="22" t="s">
        <v>46</v>
      </c>
      <c r="J55" s="18" t="s">
        <v>73</v>
      </c>
      <c r="K55" s="22" t="s">
        <v>78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5"/>
    </row>
    <row r="56" spans="2:23" s="6" customFormat="1" ht="45" x14ac:dyDescent="0.25">
      <c r="B56" s="16" t="s">
        <v>49</v>
      </c>
      <c r="C56" s="21" t="s">
        <v>54</v>
      </c>
      <c r="D56" s="25"/>
      <c r="E56" s="27"/>
      <c r="F56" s="25"/>
      <c r="G56" s="25"/>
      <c r="H56" s="23"/>
      <c r="I56" s="23"/>
      <c r="J56" s="18" t="s">
        <v>74</v>
      </c>
      <c r="K56" s="23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5"/>
    </row>
    <row r="57" spans="2:23" s="6" customFormat="1" ht="45" x14ac:dyDescent="0.25">
      <c r="B57" s="16" t="s">
        <v>49</v>
      </c>
      <c r="C57" s="21" t="s">
        <v>54</v>
      </c>
      <c r="D57" s="25"/>
      <c r="E57" s="27"/>
      <c r="F57" s="25"/>
      <c r="G57" s="25"/>
      <c r="H57" s="23"/>
      <c r="I57" s="23"/>
      <c r="J57" s="19" t="s">
        <v>75</v>
      </c>
      <c r="K57" s="23"/>
      <c r="L57" s="17" t="s">
        <v>77</v>
      </c>
      <c r="M57" s="17" t="s">
        <v>77</v>
      </c>
      <c r="N57" s="17" t="s">
        <v>77</v>
      </c>
      <c r="O57" s="17"/>
      <c r="P57" s="17" t="s">
        <v>77</v>
      </c>
      <c r="Q57" s="17" t="s">
        <v>77</v>
      </c>
      <c r="R57" s="17" t="s">
        <v>77</v>
      </c>
      <c r="S57" s="17" t="s">
        <v>77</v>
      </c>
      <c r="T57" s="17" t="s">
        <v>77</v>
      </c>
      <c r="U57" s="17"/>
      <c r="V57" s="17"/>
      <c r="W57" s="15"/>
    </row>
    <row r="58" spans="2:23" s="6" customFormat="1" ht="45" x14ac:dyDescent="0.25">
      <c r="B58" s="16" t="s">
        <v>49</v>
      </c>
      <c r="C58" s="21" t="s">
        <v>54</v>
      </c>
      <c r="D58" s="25"/>
      <c r="E58" s="27"/>
      <c r="F58" s="25"/>
      <c r="G58" s="25"/>
      <c r="H58" s="24"/>
      <c r="I58" s="24"/>
      <c r="J58" s="19" t="s">
        <v>76</v>
      </c>
      <c r="K58" s="24"/>
      <c r="L58" s="17" t="s">
        <v>77</v>
      </c>
      <c r="M58" s="17" t="s">
        <v>77</v>
      </c>
      <c r="N58" s="17" t="s">
        <v>77</v>
      </c>
      <c r="O58" s="17"/>
      <c r="P58" s="17" t="s">
        <v>77</v>
      </c>
      <c r="Q58" s="17" t="s">
        <v>77</v>
      </c>
      <c r="R58" s="17" t="s">
        <v>77</v>
      </c>
      <c r="S58" s="17" t="s">
        <v>77</v>
      </c>
      <c r="T58" s="17" t="s">
        <v>77</v>
      </c>
      <c r="U58" s="17"/>
      <c r="V58" s="17"/>
      <c r="W58" s="15"/>
    </row>
    <row r="59" spans="2:23" s="6" customFormat="1" ht="45" x14ac:dyDescent="0.25">
      <c r="B59" s="16" t="s">
        <v>49</v>
      </c>
      <c r="C59" s="21" t="s">
        <v>54</v>
      </c>
      <c r="D59" s="25"/>
      <c r="E59" s="27"/>
      <c r="F59" s="25">
        <f>VLOOKUP(G59,'[1]Listado Series y Subseries'!$C$3:$D$293,2,0)</f>
        <v>3</v>
      </c>
      <c r="G59" s="25" t="s">
        <v>69</v>
      </c>
      <c r="H59" s="22" t="s">
        <v>43</v>
      </c>
      <c r="I59" s="22" t="s">
        <v>46</v>
      </c>
      <c r="J59" s="18" t="s">
        <v>73</v>
      </c>
      <c r="K59" s="22" t="s">
        <v>78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5"/>
    </row>
    <row r="60" spans="2:23" ht="45" x14ac:dyDescent="0.25">
      <c r="B60" s="16" t="s">
        <v>49</v>
      </c>
      <c r="C60" s="21" t="s">
        <v>54</v>
      </c>
      <c r="D60" s="25"/>
      <c r="E60" s="27"/>
      <c r="F60" s="25"/>
      <c r="G60" s="25"/>
      <c r="H60" s="23"/>
      <c r="I60" s="23"/>
      <c r="J60" s="18" t="s">
        <v>74</v>
      </c>
      <c r="K60" s="23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2:23" ht="45" x14ac:dyDescent="0.25">
      <c r="B61" s="16" t="s">
        <v>49</v>
      </c>
      <c r="C61" s="21" t="s">
        <v>54</v>
      </c>
      <c r="D61" s="25"/>
      <c r="E61" s="27"/>
      <c r="F61" s="25"/>
      <c r="G61" s="25"/>
      <c r="H61" s="23"/>
      <c r="I61" s="23"/>
      <c r="J61" s="19" t="s">
        <v>75</v>
      </c>
      <c r="K61" s="23"/>
      <c r="L61" s="17" t="s">
        <v>77</v>
      </c>
      <c r="M61" s="17" t="s">
        <v>77</v>
      </c>
      <c r="N61" s="17" t="s">
        <v>77</v>
      </c>
      <c r="O61" s="15"/>
      <c r="P61" s="17" t="s">
        <v>77</v>
      </c>
      <c r="Q61" s="17" t="s">
        <v>77</v>
      </c>
      <c r="R61" s="17" t="s">
        <v>77</v>
      </c>
      <c r="S61" s="17" t="s">
        <v>77</v>
      </c>
      <c r="T61" s="17" t="s">
        <v>77</v>
      </c>
      <c r="U61" s="15"/>
      <c r="V61" s="15"/>
      <c r="W61" s="15"/>
    </row>
    <row r="62" spans="2:23" ht="45" x14ac:dyDescent="0.25">
      <c r="B62" s="16" t="s">
        <v>49</v>
      </c>
      <c r="C62" s="21" t="s">
        <v>54</v>
      </c>
      <c r="D62" s="25"/>
      <c r="E62" s="27"/>
      <c r="F62" s="25"/>
      <c r="G62" s="25"/>
      <c r="H62" s="24"/>
      <c r="I62" s="24"/>
      <c r="J62" s="19" t="s">
        <v>76</v>
      </c>
      <c r="K62" s="24"/>
      <c r="L62" s="17" t="s">
        <v>77</v>
      </c>
      <c r="M62" s="17" t="s">
        <v>77</v>
      </c>
      <c r="N62" s="17" t="s">
        <v>77</v>
      </c>
      <c r="O62" s="15"/>
      <c r="P62" s="17" t="s">
        <v>77</v>
      </c>
      <c r="Q62" s="17" t="s">
        <v>77</v>
      </c>
      <c r="R62" s="17" t="s">
        <v>77</v>
      </c>
      <c r="S62" s="17" t="s">
        <v>77</v>
      </c>
      <c r="T62" s="17" t="s">
        <v>77</v>
      </c>
      <c r="U62" s="15"/>
      <c r="V62" s="15"/>
      <c r="W62" s="15"/>
    </row>
  </sheetData>
  <sheetProtection algorithmName="SHA-512" hashValue="ggDMiVcOz7e9/GV2nhBhh2VFX81OKo14leQjX3+Xb5bVzCCoR/wb0AYTUi6eTkDn2nUDOujfVomgnMzFuwlaCg==" saltValue="Hvt3gyHKuOpSddMQk9SU4A==" spinCount="100000" sheet="1" objects="1" scenarios="1"/>
  <mergeCells count="96">
    <mergeCell ref="K47:K50"/>
    <mergeCell ref="K51:K54"/>
    <mergeCell ref="K55:K58"/>
    <mergeCell ref="K59:K62"/>
    <mergeCell ref="K27:K30"/>
    <mergeCell ref="K31:K34"/>
    <mergeCell ref="K35:K38"/>
    <mergeCell ref="K39:K42"/>
    <mergeCell ref="K43:K46"/>
    <mergeCell ref="B2:C7"/>
    <mergeCell ref="D2:S7"/>
    <mergeCell ref="K15:K18"/>
    <mergeCell ref="K19:K22"/>
    <mergeCell ref="K23:K26"/>
    <mergeCell ref="B9:B10"/>
    <mergeCell ref="C9:C10"/>
    <mergeCell ref="D9:D10"/>
    <mergeCell ref="E9:E10"/>
    <mergeCell ref="F9:F10"/>
    <mergeCell ref="G23:G26"/>
    <mergeCell ref="G27:G30"/>
    <mergeCell ref="G31:G34"/>
    <mergeCell ref="G35:G38"/>
    <mergeCell ref="G39:G42"/>
    <mergeCell ref="T2:W3"/>
    <mergeCell ref="F11:F14"/>
    <mergeCell ref="G11:G14"/>
    <mergeCell ref="G15:G18"/>
    <mergeCell ref="G19:G22"/>
    <mergeCell ref="T4:W5"/>
    <mergeCell ref="T6:W7"/>
    <mergeCell ref="G9:G10"/>
    <mergeCell ref="H9:H10"/>
    <mergeCell ref="I9:I10"/>
    <mergeCell ref="J9:J10"/>
    <mergeCell ref="W9:W10"/>
    <mergeCell ref="K9:K10"/>
    <mergeCell ref="L9:V9"/>
    <mergeCell ref="G43:G46"/>
    <mergeCell ref="G47:G50"/>
    <mergeCell ref="G51:G54"/>
    <mergeCell ref="G55:G58"/>
    <mergeCell ref="G59:G62"/>
    <mergeCell ref="F15:F18"/>
    <mergeCell ref="F19:F22"/>
    <mergeCell ref="F23:F26"/>
    <mergeCell ref="F27:F30"/>
    <mergeCell ref="F31:F34"/>
    <mergeCell ref="F35:F38"/>
    <mergeCell ref="F39:F42"/>
    <mergeCell ref="F43:F46"/>
    <mergeCell ref="F47:F50"/>
    <mergeCell ref="F51:F54"/>
    <mergeCell ref="F55:F58"/>
    <mergeCell ref="F59:F62"/>
    <mergeCell ref="D11:D14"/>
    <mergeCell ref="E11:E14"/>
    <mergeCell ref="E15:E30"/>
    <mergeCell ref="D15:D30"/>
    <mergeCell ref="D31:D38"/>
    <mergeCell ref="E31:E38"/>
    <mergeCell ref="E39:E42"/>
    <mergeCell ref="D39:D42"/>
    <mergeCell ref="D43:D46"/>
    <mergeCell ref="E43:E46"/>
    <mergeCell ref="E47:E50"/>
    <mergeCell ref="D47:D50"/>
    <mergeCell ref="D51:D62"/>
    <mergeCell ref="E51:E62"/>
    <mergeCell ref="H11:H14"/>
    <mergeCell ref="I11:I14"/>
    <mergeCell ref="H15:H18"/>
    <mergeCell ref="H19:H22"/>
    <mergeCell ref="H23:H26"/>
    <mergeCell ref="I59:I62"/>
    <mergeCell ref="H27:H30"/>
    <mergeCell ref="H31:H34"/>
    <mergeCell ref="H35:H38"/>
    <mergeCell ref="H39:H42"/>
    <mergeCell ref="H43:H46"/>
    <mergeCell ref="K11:K14"/>
    <mergeCell ref="H47:H50"/>
    <mergeCell ref="H51:H54"/>
    <mergeCell ref="H55:H58"/>
    <mergeCell ref="H59:H62"/>
    <mergeCell ref="I15:I18"/>
    <mergeCell ref="I19:I22"/>
    <mergeCell ref="I23:I26"/>
    <mergeCell ref="I27:I30"/>
    <mergeCell ref="I31:I34"/>
    <mergeCell ref="I35:I38"/>
    <mergeCell ref="I39:I42"/>
    <mergeCell ref="I43:I46"/>
    <mergeCell ref="I47:I50"/>
    <mergeCell ref="I51:I54"/>
    <mergeCell ref="I55:I58"/>
  </mergeCells>
  <dataValidations count="3">
    <dataValidation type="list" allowBlank="1" showInputMessage="1" showErrorMessage="1" sqref="H11 H15 H55 H19 H23 H27 H31 H35 H43 H47 H39 H51 H59">
      <formula1>$XFD$1:$XFD$3</formula1>
    </dataValidation>
    <dataValidation type="list" allowBlank="1" showInputMessage="1" showErrorMessage="1" sqref="I11 I15 I55 I19 I23 I27 I31 I35 I43 I47 I39 I51 I59">
      <formula1>$XFC$1:$XFC$3</formula1>
    </dataValidation>
    <dataValidation type="list" allowBlank="1" showInputMessage="1" showErrorMessage="1" sqref="K31 K11 K15 K19 K27 K23 K35 K39 K43 K47 K51 K55 K59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3000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2023-12-02T19:47:26Z</dcterms:modified>
</cp:coreProperties>
</file>