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roman\Documents\GESTION DOCUMENTAL UMAYOR 2025\Instrumentos Archísticos\TCA\"/>
    </mc:Choice>
  </mc:AlternateContent>
  <bookViews>
    <workbookView xWindow="0" yWindow="0" windowWidth="20490" windowHeight="7370"/>
  </bookViews>
  <sheets>
    <sheet name="32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67" i="1"/>
  <c r="F63" i="1"/>
  <c r="D63" i="1"/>
  <c r="F59" i="1"/>
  <c r="D59" i="1"/>
  <c r="F55" i="1"/>
  <c r="F51" i="1"/>
  <c r="F47" i="1"/>
  <c r="F43" i="1"/>
  <c r="F39" i="1"/>
  <c r="F35" i="1"/>
  <c r="F31" i="1"/>
  <c r="F27" i="1"/>
  <c r="D27" i="1"/>
  <c r="F23" i="1"/>
  <c r="D23" i="1"/>
  <c r="F19" i="1"/>
  <c r="F15" i="1"/>
  <c r="D15" i="1"/>
  <c r="F11" i="1"/>
  <c r="D11" i="1"/>
</calcChain>
</file>

<file path=xl/sharedStrings.xml><?xml version="1.0" encoding="utf-8"?>
<sst xmlns="http://schemas.openxmlformats.org/spreadsheetml/2006/main" count="466" uniqueCount="83">
  <si>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</si>
  <si>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</si>
  <si>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</si>
  <si>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</si>
  <si>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</si>
  <si>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</si>
  <si>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</si>
  <si>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</si>
  <si>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</si>
  <si>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</si>
  <si>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</si>
  <si>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</si>
  <si>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</si>
  <si>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</si>
  <si>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</si>
  <si>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</si>
  <si>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</si>
  <si>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</si>
  <si>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</si>
  <si>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</si>
  <si>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</si>
  <si>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</si>
  <si>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</si>
  <si>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</si>
  <si>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</si>
  <si>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</si>
  <si>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</si>
  <si>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</si>
  <si>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</si>
  <si>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</si>
  <si>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</si>
  <si>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</si>
  <si>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</si>
  <si>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</si>
  <si>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</si>
  <si>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</si>
  <si>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</si>
  <si>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</si>
  <si>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</si>
  <si>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</si>
  <si>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</si>
  <si>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</si>
  <si>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</si>
  <si>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</si>
  <si>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</si>
  <si>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</si>
  <si>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</si>
  <si>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</si>
  <si>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</si>
  <si>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</si>
  <si>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</si>
  <si>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</si>
  <si>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</si>
  <si>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PLANES</t>
  </si>
  <si>
    <t>Dirección de Gestión Documental</t>
  </si>
  <si>
    <t>Actas de Eliminación Documental</t>
  </si>
  <si>
    <t>CONSECUTIVOS DE COMUNICACIONES OFICIALES</t>
  </si>
  <si>
    <t>Consecutivos de Comunicaciones Oficiales Enviadas</t>
  </si>
  <si>
    <t>Consecutivos de Comunicaciones Oficiales Recibidas</t>
  </si>
  <si>
    <t>INSTRUMENTOS ARCHIVÍSTICOS</t>
  </si>
  <si>
    <t>Bancos Terminológicos de Series y Subseries Documentales - Banter</t>
  </si>
  <si>
    <t>Inventarios Documentales - ID</t>
  </si>
  <si>
    <t>Modelos de Requisitos para la Gestión de Documentos Electrónicos</t>
  </si>
  <si>
    <t>Planes Institucionales de Archivo - PINAR</t>
  </si>
  <si>
    <t>Programas de Gestión Documental - PGD</t>
  </si>
  <si>
    <t>Tablas de Control de Acceso</t>
  </si>
  <si>
    <t>Tablas de Retención Documental - TRD</t>
  </si>
  <si>
    <t>Tablas de Valoración Documental - TVD</t>
  </si>
  <si>
    <t xml:space="preserve">INSTRUMENTOS DE CONTROL </t>
  </si>
  <si>
    <t>Instrumentos de Control de Correspondencia</t>
  </si>
  <si>
    <t>Planes de Conservación Documental</t>
  </si>
  <si>
    <t>Planes de Preservación Digital</t>
  </si>
  <si>
    <t xml:space="preserve">Planes de Transferencias Documentales </t>
  </si>
  <si>
    <t>Coordinador de Gestión Documental</t>
  </si>
  <si>
    <t>Apoyo a Gestión Documental 1</t>
  </si>
  <si>
    <t>Apoyo a Gestión Documental 2</t>
  </si>
  <si>
    <t>DEPENDENCIA</t>
  </si>
  <si>
    <t>ENTIDAD</t>
  </si>
  <si>
    <t>Codigo:FT-GD-015</t>
  </si>
  <si>
    <t>Fecha:14/11/2023</t>
  </si>
  <si>
    <t>Versión:0</t>
  </si>
  <si>
    <t>X</t>
  </si>
  <si>
    <t>Correspondencia / Ventanilla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</si>
</sst>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wrapText="1"/>
    </xf>
    <xf numFmtId="0" fontId="0" fillId="0" borderId="9" xfId="0" applyFont="1" applyBorder="1" applyAlignment="1">
      <alignment vertical="center" wrapText="1"/>
    </xf>
    <xf numFmtId="0" fontId="6" fillId="0" borderId="27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4" xfId="1" applyNumberFormat="1" applyFont="1" applyBorder="1" applyAlignment="1">
      <alignment horizontal="center" vertical="center" wrapText="1"/>
    </xf>
    <xf numFmtId="164" fontId="4" fillId="0" borderId="28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4"/>
  <sheetViews>
    <sheetView tabSelected="1" topLeftCell="J16" zoomScale="80" zoomScaleNormal="80" workbookViewId="0">
      <selection activeCell="W12" sqref="W12"/>
    </sheetView>
  </sheetViews>
  <sheetFormatPr baseColWidth="10" defaultColWidth="11.453125" defaultRowHeight="14.5" x14ac:dyDescent="0.35"/>
  <cols>
    <col min="1" max="1" width="1.453125" style="1" customWidth="1"/>
    <col min="2" max="2" width="23.453125" style="1" customWidth="1"/>
    <col min="3" max="3" width="22.453125" style="5" customWidth="1"/>
    <col min="4" max="4" width="11.453125" style="5"/>
    <col min="5" max="5" width="20.26953125" style="5" customWidth="1"/>
    <col min="6" max="6" width="11.453125" style="5"/>
    <col min="7" max="7" width="24.81640625" style="5" customWidth="1"/>
    <col min="8" max="8" width="16.1796875" style="5" customWidth="1"/>
    <col min="9" max="9" width="16.54296875" style="5" customWidth="1"/>
    <col min="10" max="10" width="21.81640625" style="5" customWidth="1"/>
    <col min="11" max="11" width="18" style="5" customWidth="1"/>
    <col min="12" max="22" width="11.453125" style="5"/>
    <col min="23" max="23" width="28.1796875" style="5" customWidth="1"/>
    <col min="24" max="16384" width="11.453125" style="5"/>
  </cols>
  <sheetData>
    <row r="1" spans="1:23 16382:16384" s="1" customFormat="1" ht="29.5" thickBot="1" x14ac:dyDescent="0.4">
      <c r="A1" s="5"/>
      <c r="XFB1" s="1" t="s">
        <v>76</v>
      </c>
      <c r="XFC1" s="1" t="s">
        <v>46</v>
      </c>
      <c r="XFD1" s="1" t="s">
        <v>43</v>
      </c>
    </row>
    <row r="2" spans="1:23 16382:16384" s="1" customFormat="1" ht="15" customHeight="1" x14ac:dyDescent="0.35">
      <c r="A2" s="5"/>
      <c r="B2" s="26"/>
      <c r="C2" s="27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8" t="s">
        <v>78</v>
      </c>
      <c r="U2" s="38"/>
      <c r="V2" s="38"/>
      <c r="W2" s="39"/>
      <c r="XFB2" s="1" t="s">
        <v>77</v>
      </c>
      <c r="XFC2" s="1" t="s">
        <v>47</v>
      </c>
      <c r="XFD2" s="1" t="s">
        <v>44</v>
      </c>
    </row>
    <row r="3" spans="1:23 16382:16384" s="1" customFormat="1" ht="15" customHeight="1" x14ac:dyDescent="0.35">
      <c r="A3" s="5"/>
      <c r="B3" s="28"/>
      <c r="C3" s="29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40"/>
      <c r="U3" s="40"/>
      <c r="V3" s="40"/>
      <c r="W3" s="41"/>
      <c r="XFC3" s="1" t="s">
        <v>48</v>
      </c>
      <c r="XFD3" s="1" t="s">
        <v>45</v>
      </c>
    </row>
    <row r="4" spans="1:23 16382:16384" s="1" customFormat="1" ht="15" customHeight="1" x14ac:dyDescent="0.35">
      <c r="A4" s="5"/>
      <c r="B4" s="28"/>
      <c r="C4" s="29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  <c r="T4" s="40" t="s">
        <v>79</v>
      </c>
      <c r="U4" s="40"/>
      <c r="V4" s="40"/>
      <c r="W4" s="41"/>
    </row>
    <row r="5" spans="1:23 16382:16384" s="1" customFormat="1" ht="15" customHeight="1" x14ac:dyDescent="0.35">
      <c r="A5" s="5"/>
      <c r="B5" s="28"/>
      <c r="C5" s="2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40"/>
      <c r="U5" s="40"/>
      <c r="V5" s="40"/>
      <c r="W5" s="41"/>
    </row>
    <row r="6" spans="1:23 16382:16384" s="1" customFormat="1" ht="15" customHeight="1" x14ac:dyDescent="0.35">
      <c r="A6" s="5"/>
      <c r="B6" s="28"/>
      <c r="C6" s="2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5"/>
      <c r="T6" s="40" t="s">
        <v>80</v>
      </c>
      <c r="U6" s="40"/>
      <c r="V6" s="40"/>
      <c r="W6" s="41"/>
    </row>
    <row r="7" spans="1:23 16382:16384" s="1" customFormat="1" ht="15.75" customHeight="1" thickBot="1" x14ac:dyDescent="0.4">
      <c r="A7" s="5"/>
      <c r="B7" s="30"/>
      <c r="C7" s="31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42"/>
      <c r="U7" s="42"/>
      <c r="V7" s="42"/>
      <c r="W7" s="43"/>
    </row>
    <row r="8" spans="1:23 16382:16384" s="1" customFormat="1" ht="15" thickBot="1" x14ac:dyDescent="0.4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35">
      <c r="A9" s="5"/>
      <c r="B9" s="44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46" t="s">
        <v>6</v>
      </c>
      <c r="H9" s="46" t="s">
        <v>7</v>
      </c>
      <c r="I9" s="46" t="s">
        <v>8</v>
      </c>
      <c r="J9" s="46" t="s">
        <v>9</v>
      </c>
      <c r="K9" s="46" t="s">
        <v>10</v>
      </c>
      <c r="L9" s="46" t="s">
        <v>11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8" t="s">
        <v>12</v>
      </c>
    </row>
    <row r="10" spans="1:23 16382:16384" s="1" customFormat="1" ht="29.5" thickBot="1" x14ac:dyDescent="0.4">
      <c r="A10" s="5"/>
      <c r="B10" s="45"/>
      <c r="C10" s="47"/>
      <c r="D10" s="47"/>
      <c r="E10" s="47"/>
      <c r="F10" s="47"/>
      <c r="G10" s="47"/>
      <c r="H10" s="47"/>
      <c r="I10" s="47"/>
      <c r="J10" s="47"/>
      <c r="K10" s="47"/>
      <c r="L10" s="25" t="s">
        <v>23</v>
      </c>
      <c r="M10" s="25" t="s">
        <v>13</v>
      </c>
      <c r="N10" s="25" t="s">
        <v>14</v>
      </c>
      <c r="O10" s="25" t="s">
        <v>15</v>
      </c>
      <c r="P10" s="25" t="s">
        <v>16</v>
      </c>
      <c r="Q10" s="25" t="s">
        <v>17</v>
      </c>
      <c r="R10" s="25" t="s">
        <v>18</v>
      </c>
      <c r="S10" s="25" t="s">
        <v>19</v>
      </c>
      <c r="T10" s="25" t="s">
        <v>20</v>
      </c>
      <c r="U10" s="25" t="s">
        <v>21</v>
      </c>
      <c r="V10" s="25" t="s">
        <v>22</v>
      </c>
      <c r="W10" s="49"/>
    </row>
    <row r="11" spans="1:23 16382:16384" s="6" customFormat="1" ht="43.5" x14ac:dyDescent="0.35">
      <c r="B11" s="18" t="s">
        <v>49</v>
      </c>
      <c r="C11" s="19" t="s">
        <v>54</v>
      </c>
      <c r="D11" s="53">
        <f>VLOOKUP(E11,'[1]Listado Series y Subseries'!$A$3:$B$293,2,0)</f>
        <v>3</v>
      </c>
      <c r="E11" s="50" t="s">
        <v>52</v>
      </c>
      <c r="F11" s="56">
        <f>VLOOKUP(G11,'[1]Listado Series y Subseries'!$C$3:$D$293,2,0)</f>
        <v>20</v>
      </c>
      <c r="G11" s="50" t="s">
        <v>55</v>
      </c>
      <c r="H11" s="59" t="s">
        <v>43</v>
      </c>
      <c r="I11" s="59" t="s">
        <v>48</v>
      </c>
      <c r="J11" s="23" t="s">
        <v>73</v>
      </c>
      <c r="K11" s="59" t="s">
        <v>77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 t="s">
        <v>81</v>
      </c>
      <c r="W11" s="21"/>
    </row>
    <row r="12" spans="1:23 16382:16384" s="6" customFormat="1" ht="43.5" x14ac:dyDescent="0.35">
      <c r="B12" s="16" t="s">
        <v>49</v>
      </c>
      <c r="C12" s="22" t="s">
        <v>54</v>
      </c>
      <c r="D12" s="54"/>
      <c r="E12" s="51"/>
      <c r="F12" s="57"/>
      <c r="G12" s="51"/>
      <c r="H12" s="60"/>
      <c r="I12" s="60"/>
      <c r="J12" s="24" t="s">
        <v>74</v>
      </c>
      <c r="K12" s="60"/>
      <c r="L12" s="17" t="s">
        <v>81</v>
      </c>
      <c r="M12" s="17" t="s">
        <v>81</v>
      </c>
      <c r="N12" s="17" t="s">
        <v>81</v>
      </c>
      <c r="O12" s="17"/>
      <c r="P12" s="17"/>
      <c r="Q12" s="17" t="s">
        <v>81</v>
      </c>
      <c r="R12" s="17"/>
      <c r="S12" s="17"/>
      <c r="T12" s="17" t="s">
        <v>81</v>
      </c>
      <c r="U12" s="17"/>
      <c r="V12" s="17"/>
      <c r="W12" s="15"/>
    </row>
    <row r="13" spans="1:23 16382:16384" s="6" customFormat="1" ht="43.5" x14ac:dyDescent="0.35">
      <c r="B13" s="16" t="s">
        <v>49</v>
      </c>
      <c r="C13" s="22" t="s">
        <v>54</v>
      </c>
      <c r="D13" s="54"/>
      <c r="E13" s="51"/>
      <c r="F13" s="57"/>
      <c r="G13" s="51"/>
      <c r="H13" s="60"/>
      <c r="I13" s="60"/>
      <c r="J13" s="24" t="s">
        <v>75</v>
      </c>
      <c r="K13" s="60"/>
      <c r="L13" s="17" t="s">
        <v>81</v>
      </c>
      <c r="M13" s="17" t="s">
        <v>81</v>
      </c>
      <c r="N13" s="17" t="s">
        <v>81</v>
      </c>
      <c r="O13" s="17"/>
      <c r="P13" s="17"/>
      <c r="Q13" s="17" t="s">
        <v>81</v>
      </c>
      <c r="R13" s="17"/>
      <c r="S13" s="17"/>
      <c r="T13" s="17" t="s">
        <v>81</v>
      </c>
      <c r="U13" s="17"/>
      <c r="V13" s="17"/>
      <c r="W13" s="15"/>
    </row>
    <row r="14" spans="1:23 16382:16384" s="6" customFormat="1" ht="43.5" x14ac:dyDescent="0.35">
      <c r="B14" s="16" t="s">
        <v>49</v>
      </c>
      <c r="C14" s="22" t="s">
        <v>54</v>
      </c>
      <c r="D14" s="55"/>
      <c r="E14" s="52"/>
      <c r="F14" s="58"/>
      <c r="G14" s="52"/>
      <c r="H14" s="61"/>
      <c r="I14" s="61"/>
      <c r="J14" s="24" t="s">
        <v>82</v>
      </c>
      <c r="K14" s="6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5"/>
    </row>
    <row r="15" spans="1:23 16382:16384" s="6" customFormat="1" ht="43.5" x14ac:dyDescent="0.35">
      <c r="B15" s="16" t="s">
        <v>49</v>
      </c>
      <c r="C15" s="22" t="s">
        <v>54</v>
      </c>
      <c r="D15" s="56">
        <f>VLOOKUP(E15,'[1]Listado Series y Subseries'!$A$3:$B$293,2,0)</f>
        <v>13</v>
      </c>
      <c r="E15" s="50" t="s">
        <v>56</v>
      </c>
      <c r="F15" s="56">
        <f>VLOOKUP(G15,'[1]Listado Series y Subseries'!$C$3:$D$293,2,0)</f>
        <v>1</v>
      </c>
      <c r="G15" s="50" t="s">
        <v>57</v>
      </c>
      <c r="H15" s="59" t="s">
        <v>45</v>
      </c>
      <c r="I15" s="59" t="s">
        <v>48</v>
      </c>
      <c r="J15" s="24" t="s">
        <v>73</v>
      </c>
      <c r="K15" s="59" t="s">
        <v>76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 t="s">
        <v>81</v>
      </c>
      <c r="W15" s="15"/>
    </row>
    <row r="16" spans="1:23 16382:16384" s="6" customFormat="1" ht="43.5" x14ac:dyDescent="0.35">
      <c r="B16" s="16" t="s">
        <v>49</v>
      </c>
      <c r="C16" s="22" t="s">
        <v>54</v>
      </c>
      <c r="D16" s="57"/>
      <c r="E16" s="51"/>
      <c r="F16" s="57"/>
      <c r="G16" s="51"/>
      <c r="H16" s="60"/>
      <c r="I16" s="60"/>
      <c r="J16" s="24" t="s">
        <v>74</v>
      </c>
      <c r="K16" s="60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5"/>
    </row>
    <row r="17" spans="2:23" s="6" customFormat="1" ht="43.5" x14ac:dyDescent="0.35">
      <c r="B17" s="16" t="s">
        <v>49</v>
      </c>
      <c r="C17" s="22" t="s">
        <v>54</v>
      </c>
      <c r="D17" s="57"/>
      <c r="E17" s="51"/>
      <c r="F17" s="57"/>
      <c r="G17" s="51"/>
      <c r="H17" s="60"/>
      <c r="I17" s="60"/>
      <c r="J17" s="24" t="s">
        <v>75</v>
      </c>
      <c r="K17" s="60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5"/>
    </row>
    <row r="18" spans="2:23" s="6" customFormat="1" ht="43.5" x14ac:dyDescent="0.35">
      <c r="B18" s="16" t="s">
        <v>49</v>
      </c>
      <c r="C18" s="22" t="s">
        <v>54</v>
      </c>
      <c r="D18" s="57"/>
      <c r="E18" s="51"/>
      <c r="F18" s="58"/>
      <c r="G18" s="52"/>
      <c r="H18" s="61"/>
      <c r="I18" s="61"/>
      <c r="J18" s="24" t="s">
        <v>82</v>
      </c>
      <c r="K18" s="61"/>
      <c r="L18" s="17" t="s">
        <v>81</v>
      </c>
      <c r="M18" s="17" t="s">
        <v>81</v>
      </c>
      <c r="N18" s="17" t="s">
        <v>81</v>
      </c>
      <c r="O18" s="17"/>
      <c r="P18" s="17" t="s">
        <v>81</v>
      </c>
      <c r="Q18" s="17" t="s">
        <v>81</v>
      </c>
      <c r="R18" s="17"/>
      <c r="S18" s="17"/>
      <c r="T18" s="17" t="s">
        <v>81</v>
      </c>
      <c r="U18" s="17" t="s">
        <v>81</v>
      </c>
      <c r="V18" s="17"/>
      <c r="W18" s="15"/>
    </row>
    <row r="19" spans="2:23" s="6" customFormat="1" ht="43.5" x14ac:dyDescent="0.35">
      <c r="B19" s="16" t="s">
        <v>49</v>
      </c>
      <c r="C19" s="22" t="s">
        <v>54</v>
      </c>
      <c r="D19" s="57"/>
      <c r="E19" s="51"/>
      <c r="F19" s="56">
        <f>VLOOKUP(G19,'[1]Listado Series y Subseries'!$C$3:$D$293,2,0)</f>
        <v>2</v>
      </c>
      <c r="G19" s="50" t="s">
        <v>58</v>
      </c>
      <c r="H19" s="59" t="s">
        <v>45</v>
      </c>
      <c r="I19" s="59" t="s">
        <v>48</v>
      </c>
      <c r="J19" s="24" t="s">
        <v>73</v>
      </c>
      <c r="K19" s="59" t="s">
        <v>76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81</v>
      </c>
      <c r="W19" s="15"/>
    </row>
    <row r="20" spans="2:23" s="6" customFormat="1" ht="43.5" x14ac:dyDescent="0.35">
      <c r="B20" s="16" t="s">
        <v>49</v>
      </c>
      <c r="C20" s="22" t="s">
        <v>54</v>
      </c>
      <c r="D20" s="57"/>
      <c r="E20" s="51"/>
      <c r="F20" s="57"/>
      <c r="G20" s="51"/>
      <c r="H20" s="60"/>
      <c r="I20" s="60"/>
      <c r="J20" s="24" t="s">
        <v>74</v>
      </c>
      <c r="K20" s="60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5"/>
    </row>
    <row r="21" spans="2:23" s="6" customFormat="1" ht="43.5" x14ac:dyDescent="0.35">
      <c r="B21" s="16" t="s">
        <v>49</v>
      </c>
      <c r="C21" s="22" t="s">
        <v>54</v>
      </c>
      <c r="D21" s="57"/>
      <c r="E21" s="51"/>
      <c r="F21" s="57"/>
      <c r="G21" s="51"/>
      <c r="H21" s="60"/>
      <c r="I21" s="60"/>
      <c r="J21" s="24" t="s">
        <v>75</v>
      </c>
      <c r="K21" s="60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5"/>
    </row>
    <row r="22" spans="2:23" s="6" customFormat="1" ht="43.5" x14ac:dyDescent="0.35">
      <c r="B22" s="16" t="s">
        <v>49</v>
      </c>
      <c r="C22" s="22" t="s">
        <v>54</v>
      </c>
      <c r="D22" s="58"/>
      <c r="E22" s="52"/>
      <c r="F22" s="58"/>
      <c r="G22" s="52"/>
      <c r="H22" s="61"/>
      <c r="I22" s="61"/>
      <c r="J22" s="24" t="s">
        <v>82</v>
      </c>
      <c r="K22" s="61"/>
      <c r="L22" s="17" t="s">
        <v>81</v>
      </c>
      <c r="M22" s="17" t="s">
        <v>81</v>
      </c>
      <c r="N22" s="17" t="s">
        <v>81</v>
      </c>
      <c r="O22" s="17"/>
      <c r="P22" s="17" t="s">
        <v>81</v>
      </c>
      <c r="Q22" s="17" t="s">
        <v>81</v>
      </c>
      <c r="R22" s="17"/>
      <c r="S22" s="17"/>
      <c r="T22" s="17" t="s">
        <v>81</v>
      </c>
      <c r="U22" s="17" t="s">
        <v>81</v>
      </c>
      <c r="V22" s="17"/>
      <c r="W22" s="15"/>
    </row>
    <row r="23" spans="2:23" s="6" customFormat="1" ht="43.5" x14ac:dyDescent="0.35">
      <c r="B23" s="16" t="s">
        <v>49</v>
      </c>
      <c r="C23" s="22" t="s">
        <v>54</v>
      </c>
      <c r="D23" s="56">
        <f>VLOOKUP(E23,'[1]Listado Series y Subseries'!$A$3:$B$293,2,0)</f>
        <v>29</v>
      </c>
      <c r="E23" s="50" t="s">
        <v>50</v>
      </c>
      <c r="F23" s="56">
        <f>VLOOKUP(G23,'[1]Listado Series y Subseries'!$C$3:$D$293,2,0)</f>
        <v>8</v>
      </c>
      <c r="G23" s="50" t="s">
        <v>51</v>
      </c>
      <c r="H23" s="59" t="s">
        <v>45</v>
      </c>
      <c r="I23" s="59" t="s">
        <v>48</v>
      </c>
      <c r="J23" s="24" t="s">
        <v>73</v>
      </c>
      <c r="K23" s="59" t="s">
        <v>76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 t="s">
        <v>81</v>
      </c>
      <c r="W23" s="15"/>
    </row>
    <row r="24" spans="2:23" s="6" customFormat="1" ht="43.5" x14ac:dyDescent="0.35">
      <c r="B24" s="16" t="s">
        <v>49</v>
      </c>
      <c r="C24" s="22" t="s">
        <v>54</v>
      </c>
      <c r="D24" s="57"/>
      <c r="E24" s="51"/>
      <c r="F24" s="57"/>
      <c r="G24" s="51"/>
      <c r="H24" s="60"/>
      <c r="I24" s="60"/>
      <c r="J24" s="24" t="s">
        <v>74</v>
      </c>
      <c r="K24" s="60"/>
      <c r="L24" s="17" t="s">
        <v>81</v>
      </c>
      <c r="M24" s="17" t="s">
        <v>81</v>
      </c>
      <c r="N24" s="17" t="s">
        <v>81</v>
      </c>
      <c r="O24" s="17"/>
      <c r="P24" s="17"/>
      <c r="Q24" s="17"/>
      <c r="R24" s="17"/>
      <c r="S24" s="17"/>
      <c r="T24" s="17"/>
      <c r="U24" s="17"/>
      <c r="V24" s="17"/>
      <c r="W24" s="15"/>
    </row>
    <row r="25" spans="2:23" s="6" customFormat="1" ht="43.5" x14ac:dyDescent="0.35">
      <c r="B25" s="16" t="s">
        <v>49</v>
      </c>
      <c r="C25" s="22" t="s">
        <v>54</v>
      </c>
      <c r="D25" s="57"/>
      <c r="E25" s="51"/>
      <c r="F25" s="57"/>
      <c r="G25" s="51"/>
      <c r="H25" s="60"/>
      <c r="I25" s="60"/>
      <c r="J25" s="24" t="s">
        <v>75</v>
      </c>
      <c r="K25" s="60"/>
      <c r="L25" s="17" t="s">
        <v>81</v>
      </c>
      <c r="M25" s="17" t="s">
        <v>81</v>
      </c>
      <c r="N25" s="17" t="s">
        <v>81</v>
      </c>
      <c r="O25" s="17"/>
      <c r="P25" s="17"/>
      <c r="Q25" s="17"/>
      <c r="R25" s="17"/>
      <c r="S25" s="17"/>
      <c r="T25" s="17"/>
      <c r="U25" s="17"/>
      <c r="V25" s="17"/>
      <c r="W25" s="15"/>
    </row>
    <row r="26" spans="2:23" s="6" customFormat="1" ht="43.5" x14ac:dyDescent="0.35">
      <c r="B26" s="16" t="s">
        <v>49</v>
      </c>
      <c r="C26" s="22" t="s">
        <v>54</v>
      </c>
      <c r="D26" s="58"/>
      <c r="E26" s="52"/>
      <c r="F26" s="58"/>
      <c r="G26" s="52"/>
      <c r="H26" s="61"/>
      <c r="I26" s="61"/>
      <c r="J26" s="24" t="s">
        <v>82</v>
      </c>
      <c r="K26" s="61"/>
      <c r="L26" s="17" t="s">
        <v>81</v>
      </c>
      <c r="M26" s="17" t="s">
        <v>81</v>
      </c>
      <c r="N26" s="17" t="s">
        <v>81</v>
      </c>
      <c r="O26" s="17"/>
      <c r="P26" s="17"/>
      <c r="Q26" s="17"/>
      <c r="R26" s="17"/>
      <c r="S26" s="17"/>
      <c r="T26" s="17"/>
      <c r="U26" s="17"/>
      <c r="V26" s="17"/>
      <c r="W26" s="15"/>
    </row>
    <row r="27" spans="2:23" s="6" customFormat="1" ht="43.5" x14ac:dyDescent="0.35">
      <c r="B27" s="16" t="s">
        <v>49</v>
      </c>
      <c r="C27" s="22" t="s">
        <v>54</v>
      </c>
      <c r="D27" s="56">
        <f>VLOOKUP(E27,'[1]Listado Series y Subseries'!$A$3:$B$293,2,0)</f>
        <v>31</v>
      </c>
      <c r="E27" s="50" t="s">
        <v>59</v>
      </c>
      <c r="F27" s="56">
        <f>VLOOKUP(G27,'[1]Listado Series y Subseries'!$C$3:$D$293,2,0)</f>
        <v>1</v>
      </c>
      <c r="G27" s="50" t="s">
        <v>60</v>
      </c>
      <c r="H27" s="59" t="s">
        <v>44</v>
      </c>
      <c r="I27" s="59" t="s">
        <v>48</v>
      </c>
      <c r="J27" s="24" t="s">
        <v>73</v>
      </c>
      <c r="K27" s="59" t="s">
        <v>77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 t="s">
        <v>81</v>
      </c>
      <c r="W27" s="15"/>
    </row>
    <row r="28" spans="2:23" s="6" customFormat="1" ht="43.5" x14ac:dyDescent="0.35">
      <c r="B28" s="16" t="s">
        <v>49</v>
      </c>
      <c r="C28" s="22" t="s">
        <v>54</v>
      </c>
      <c r="D28" s="57"/>
      <c r="E28" s="51"/>
      <c r="F28" s="57"/>
      <c r="G28" s="51"/>
      <c r="H28" s="60"/>
      <c r="I28" s="60"/>
      <c r="J28" s="24" t="s">
        <v>74</v>
      </c>
      <c r="K28" s="60"/>
      <c r="L28" s="17" t="s">
        <v>81</v>
      </c>
      <c r="M28" s="17" t="s">
        <v>81</v>
      </c>
      <c r="N28" s="17" t="s">
        <v>81</v>
      </c>
      <c r="O28" s="17"/>
      <c r="P28" s="17"/>
      <c r="Q28" s="17"/>
      <c r="R28" s="17"/>
      <c r="S28" s="17"/>
      <c r="T28" s="17"/>
      <c r="U28" s="17"/>
      <c r="V28" s="17"/>
      <c r="W28" s="15"/>
    </row>
    <row r="29" spans="2:23" s="6" customFormat="1" ht="43.5" x14ac:dyDescent="0.35">
      <c r="B29" s="16" t="s">
        <v>49</v>
      </c>
      <c r="C29" s="22" t="s">
        <v>54</v>
      </c>
      <c r="D29" s="57"/>
      <c r="E29" s="51"/>
      <c r="F29" s="57"/>
      <c r="G29" s="51"/>
      <c r="H29" s="60"/>
      <c r="I29" s="60"/>
      <c r="J29" s="24" t="s">
        <v>75</v>
      </c>
      <c r="K29" s="60"/>
      <c r="L29" s="17" t="s">
        <v>81</v>
      </c>
      <c r="M29" s="17" t="s">
        <v>81</v>
      </c>
      <c r="N29" s="17" t="s">
        <v>81</v>
      </c>
      <c r="O29" s="17"/>
      <c r="P29" s="17"/>
      <c r="Q29" s="17"/>
      <c r="R29" s="17"/>
      <c r="S29" s="17"/>
      <c r="T29" s="17"/>
      <c r="U29" s="17"/>
      <c r="V29" s="17"/>
      <c r="W29" s="15"/>
    </row>
    <row r="30" spans="2:23" s="6" customFormat="1" ht="43.5" x14ac:dyDescent="0.35">
      <c r="B30" s="16" t="s">
        <v>49</v>
      </c>
      <c r="C30" s="22" t="s">
        <v>54</v>
      </c>
      <c r="D30" s="57"/>
      <c r="E30" s="51"/>
      <c r="F30" s="58"/>
      <c r="G30" s="52"/>
      <c r="H30" s="61"/>
      <c r="I30" s="61"/>
      <c r="J30" s="24" t="s">
        <v>82</v>
      </c>
      <c r="K30" s="61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5"/>
    </row>
    <row r="31" spans="2:23" s="6" customFormat="1" ht="43.5" x14ac:dyDescent="0.35">
      <c r="B31" s="16" t="s">
        <v>49</v>
      </c>
      <c r="C31" s="22" t="s">
        <v>54</v>
      </c>
      <c r="D31" s="57"/>
      <c r="E31" s="51"/>
      <c r="F31" s="56">
        <f>VLOOKUP(G31,'[1]Listado Series y Subseries'!$C$3:$D$293,2,0)</f>
        <v>2</v>
      </c>
      <c r="G31" s="50" t="s">
        <v>61</v>
      </c>
      <c r="H31" s="59" t="s">
        <v>43</v>
      </c>
      <c r="I31" s="59" t="s">
        <v>46</v>
      </c>
      <c r="J31" s="24" t="s">
        <v>73</v>
      </c>
      <c r="K31" s="59" t="s">
        <v>76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 t="s">
        <v>81</v>
      </c>
      <c r="W31" s="15"/>
    </row>
    <row r="32" spans="2:23" s="6" customFormat="1" ht="43.5" x14ac:dyDescent="0.35">
      <c r="B32" s="16" t="s">
        <v>49</v>
      </c>
      <c r="C32" s="22" t="s">
        <v>54</v>
      </c>
      <c r="D32" s="57"/>
      <c r="E32" s="51"/>
      <c r="F32" s="57"/>
      <c r="G32" s="51"/>
      <c r="H32" s="60"/>
      <c r="I32" s="60"/>
      <c r="J32" s="24" t="s">
        <v>74</v>
      </c>
      <c r="K32" s="60"/>
      <c r="L32" s="17" t="s">
        <v>81</v>
      </c>
      <c r="M32" s="17" t="s">
        <v>81</v>
      </c>
      <c r="N32" s="17" t="s">
        <v>81</v>
      </c>
      <c r="O32" s="17"/>
      <c r="P32" s="17"/>
      <c r="Q32" s="17"/>
      <c r="R32" s="17"/>
      <c r="S32" s="17"/>
      <c r="T32" s="17"/>
      <c r="U32" s="17"/>
      <c r="V32" s="17"/>
      <c r="W32" s="15"/>
    </row>
    <row r="33" spans="2:23" s="6" customFormat="1" ht="43.5" x14ac:dyDescent="0.35">
      <c r="B33" s="16" t="s">
        <v>49</v>
      </c>
      <c r="C33" s="22" t="s">
        <v>54</v>
      </c>
      <c r="D33" s="57"/>
      <c r="E33" s="51"/>
      <c r="F33" s="57"/>
      <c r="G33" s="51"/>
      <c r="H33" s="60"/>
      <c r="I33" s="60"/>
      <c r="J33" s="24" t="s">
        <v>75</v>
      </c>
      <c r="K33" s="60"/>
      <c r="L33" s="17" t="s">
        <v>81</v>
      </c>
      <c r="M33" s="17" t="s">
        <v>81</v>
      </c>
      <c r="N33" s="17" t="s">
        <v>81</v>
      </c>
      <c r="O33" s="17"/>
      <c r="P33" s="17"/>
      <c r="Q33" s="17"/>
      <c r="R33" s="17"/>
      <c r="S33" s="17"/>
      <c r="T33" s="17"/>
      <c r="U33" s="17"/>
      <c r="V33" s="17"/>
      <c r="W33" s="15"/>
    </row>
    <row r="34" spans="2:23" s="6" customFormat="1" ht="43.5" x14ac:dyDescent="0.35">
      <c r="B34" s="16" t="s">
        <v>49</v>
      </c>
      <c r="C34" s="22" t="s">
        <v>54</v>
      </c>
      <c r="D34" s="57"/>
      <c r="E34" s="51"/>
      <c r="F34" s="58"/>
      <c r="G34" s="52"/>
      <c r="H34" s="61"/>
      <c r="I34" s="61"/>
      <c r="J34" s="24" t="s">
        <v>82</v>
      </c>
      <c r="K34" s="6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5"/>
    </row>
    <row r="35" spans="2:23" s="6" customFormat="1" ht="43.5" x14ac:dyDescent="0.35">
      <c r="B35" s="16" t="s">
        <v>49</v>
      </c>
      <c r="C35" s="22" t="s">
        <v>54</v>
      </c>
      <c r="D35" s="57"/>
      <c r="E35" s="51"/>
      <c r="F35" s="56">
        <f>VLOOKUP(G35,'[1]Listado Series y Subseries'!$C$3:$D$293,2,0)</f>
        <v>3</v>
      </c>
      <c r="G35" s="50" t="s">
        <v>62</v>
      </c>
      <c r="H35" s="59"/>
      <c r="I35" s="59"/>
      <c r="J35" s="24" t="s">
        <v>73</v>
      </c>
      <c r="K35" s="59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 t="s">
        <v>81</v>
      </c>
      <c r="W35" s="15"/>
    </row>
    <row r="36" spans="2:23" s="6" customFormat="1" ht="43.5" x14ac:dyDescent="0.35">
      <c r="B36" s="16" t="s">
        <v>49</v>
      </c>
      <c r="C36" s="22" t="s">
        <v>54</v>
      </c>
      <c r="D36" s="57"/>
      <c r="E36" s="51"/>
      <c r="F36" s="57"/>
      <c r="G36" s="51"/>
      <c r="H36" s="60"/>
      <c r="I36" s="60"/>
      <c r="J36" s="24" t="s">
        <v>74</v>
      </c>
      <c r="K36" s="60"/>
      <c r="L36" s="17" t="s">
        <v>81</v>
      </c>
      <c r="M36" s="17" t="s">
        <v>81</v>
      </c>
      <c r="N36" s="17" t="s">
        <v>81</v>
      </c>
      <c r="O36" s="17"/>
      <c r="P36" s="17"/>
      <c r="Q36" s="17"/>
      <c r="R36" s="17"/>
      <c r="S36" s="17"/>
      <c r="T36" s="17"/>
      <c r="U36" s="17"/>
      <c r="V36" s="17"/>
      <c r="W36" s="15"/>
    </row>
    <row r="37" spans="2:23" s="6" customFormat="1" ht="43.5" x14ac:dyDescent="0.35">
      <c r="B37" s="16" t="s">
        <v>49</v>
      </c>
      <c r="C37" s="22" t="s">
        <v>54</v>
      </c>
      <c r="D37" s="57"/>
      <c r="E37" s="51"/>
      <c r="F37" s="57"/>
      <c r="G37" s="51"/>
      <c r="H37" s="60"/>
      <c r="I37" s="60"/>
      <c r="J37" s="24" t="s">
        <v>75</v>
      </c>
      <c r="K37" s="60"/>
      <c r="L37" s="17" t="s">
        <v>81</v>
      </c>
      <c r="M37" s="17" t="s">
        <v>81</v>
      </c>
      <c r="N37" s="17" t="s">
        <v>81</v>
      </c>
      <c r="O37" s="17"/>
      <c r="P37" s="17"/>
      <c r="Q37" s="17"/>
      <c r="R37" s="17"/>
      <c r="S37" s="17"/>
      <c r="T37" s="17"/>
      <c r="U37" s="17"/>
      <c r="V37" s="17"/>
      <c r="W37" s="15"/>
    </row>
    <row r="38" spans="2:23" s="6" customFormat="1" ht="43.5" x14ac:dyDescent="0.35">
      <c r="B38" s="16" t="s">
        <v>49</v>
      </c>
      <c r="C38" s="22" t="s">
        <v>54</v>
      </c>
      <c r="D38" s="57"/>
      <c r="E38" s="51"/>
      <c r="F38" s="58"/>
      <c r="G38" s="52"/>
      <c r="H38" s="61"/>
      <c r="I38" s="61"/>
      <c r="J38" s="24" t="s">
        <v>82</v>
      </c>
      <c r="K38" s="61"/>
      <c r="L38" s="17" t="s">
        <v>81</v>
      </c>
      <c r="M38" s="17" t="s">
        <v>81</v>
      </c>
      <c r="N38" s="17" t="s">
        <v>81</v>
      </c>
      <c r="O38" s="17"/>
      <c r="P38" s="17"/>
      <c r="Q38" s="17"/>
      <c r="R38" s="17"/>
      <c r="S38" s="17"/>
      <c r="T38" s="17"/>
      <c r="U38" s="17"/>
      <c r="V38" s="17"/>
      <c r="W38" s="15"/>
    </row>
    <row r="39" spans="2:23" s="6" customFormat="1" ht="43.5" x14ac:dyDescent="0.35">
      <c r="B39" s="16" t="s">
        <v>49</v>
      </c>
      <c r="C39" s="22" t="s">
        <v>54</v>
      </c>
      <c r="D39" s="57"/>
      <c r="E39" s="51"/>
      <c r="F39" s="56">
        <f>VLOOKUP(G39,'[1]Listado Series y Subseries'!$C$3:$D$293,2,0)</f>
        <v>4</v>
      </c>
      <c r="G39" s="50" t="s">
        <v>63</v>
      </c>
      <c r="H39" s="59" t="s">
        <v>44</v>
      </c>
      <c r="I39" s="59" t="s">
        <v>48</v>
      </c>
      <c r="J39" s="24" t="s">
        <v>73</v>
      </c>
      <c r="K39" s="59" t="s">
        <v>77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 t="s">
        <v>81</v>
      </c>
      <c r="W39" s="15"/>
    </row>
    <row r="40" spans="2:23" s="6" customFormat="1" ht="43.5" x14ac:dyDescent="0.35">
      <c r="B40" s="16" t="s">
        <v>49</v>
      </c>
      <c r="C40" s="22" t="s">
        <v>54</v>
      </c>
      <c r="D40" s="57"/>
      <c r="E40" s="51"/>
      <c r="F40" s="57"/>
      <c r="G40" s="51"/>
      <c r="H40" s="60"/>
      <c r="I40" s="60"/>
      <c r="J40" s="24" t="s">
        <v>74</v>
      </c>
      <c r="K40" s="60"/>
      <c r="L40" s="17" t="s">
        <v>81</v>
      </c>
      <c r="M40" s="17" t="s">
        <v>81</v>
      </c>
      <c r="N40" s="17" t="s">
        <v>81</v>
      </c>
      <c r="O40" s="17"/>
      <c r="P40" s="17"/>
      <c r="Q40" s="17"/>
      <c r="R40" s="17"/>
      <c r="S40" s="17"/>
      <c r="T40" s="17"/>
      <c r="U40" s="17"/>
      <c r="V40" s="17"/>
      <c r="W40" s="15"/>
    </row>
    <row r="41" spans="2:23" s="6" customFormat="1" ht="43.5" x14ac:dyDescent="0.35">
      <c r="B41" s="16" t="s">
        <v>49</v>
      </c>
      <c r="C41" s="22" t="s">
        <v>54</v>
      </c>
      <c r="D41" s="57"/>
      <c r="E41" s="51"/>
      <c r="F41" s="57"/>
      <c r="G41" s="51"/>
      <c r="H41" s="60"/>
      <c r="I41" s="60"/>
      <c r="J41" s="24" t="s">
        <v>75</v>
      </c>
      <c r="K41" s="60"/>
      <c r="L41" s="17" t="s">
        <v>81</v>
      </c>
      <c r="M41" s="17" t="s">
        <v>81</v>
      </c>
      <c r="N41" s="17" t="s">
        <v>81</v>
      </c>
      <c r="O41" s="17"/>
      <c r="P41" s="17"/>
      <c r="Q41" s="17"/>
      <c r="R41" s="17"/>
      <c r="S41" s="17"/>
      <c r="T41" s="17"/>
      <c r="U41" s="17"/>
      <c r="V41" s="17"/>
      <c r="W41" s="15"/>
    </row>
    <row r="42" spans="2:23" s="6" customFormat="1" ht="43.5" x14ac:dyDescent="0.35">
      <c r="B42" s="16" t="s">
        <v>49</v>
      </c>
      <c r="C42" s="22" t="s">
        <v>54</v>
      </c>
      <c r="D42" s="57"/>
      <c r="E42" s="51"/>
      <c r="F42" s="58"/>
      <c r="G42" s="52"/>
      <c r="H42" s="61"/>
      <c r="I42" s="61"/>
      <c r="J42" s="24" t="s">
        <v>82</v>
      </c>
      <c r="K42" s="61"/>
      <c r="L42" s="17" t="s">
        <v>81</v>
      </c>
      <c r="M42" s="17" t="s">
        <v>81</v>
      </c>
      <c r="N42" s="17" t="s">
        <v>81</v>
      </c>
      <c r="O42" s="17"/>
      <c r="P42" s="17"/>
      <c r="Q42" s="17"/>
      <c r="R42" s="17"/>
      <c r="S42" s="17"/>
      <c r="T42" s="17"/>
      <c r="U42" s="17"/>
      <c r="V42" s="17"/>
      <c r="W42" s="15"/>
    </row>
    <row r="43" spans="2:23" s="6" customFormat="1" ht="43.5" x14ac:dyDescent="0.35">
      <c r="B43" s="16" t="s">
        <v>49</v>
      </c>
      <c r="C43" s="22" t="s">
        <v>54</v>
      </c>
      <c r="D43" s="57"/>
      <c r="E43" s="51"/>
      <c r="F43" s="56">
        <f>VLOOKUP(G43,'[1]Listado Series y Subseries'!$C$3:$D$293,2,0)</f>
        <v>5</v>
      </c>
      <c r="G43" s="50" t="s">
        <v>64</v>
      </c>
      <c r="H43" s="59" t="s">
        <v>44</v>
      </c>
      <c r="I43" s="59" t="s">
        <v>48</v>
      </c>
      <c r="J43" s="24" t="s">
        <v>73</v>
      </c>
      <c r="K43" s="59" t="s">
        <v>77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 t="s">
        <v>81</v>
      </c>
      <c r="W43" s="15"/>
    </row>
    <row r="44" spans="2:23" s="6" customFormat="1" ht="43.5" x14ac:dyDescent="0.35">
      <c r="B44" s="16" t="s">
        <v>49</v>
      </c>
      <c r="C44" s="22" t="s">
        <v>54</v>
      </c>
      <c r="D44" s="57"/>
      <c r="E44" s="51"/>
      <c r="F44" s="57"/>
      <c r="G44" s="51"/>
      <c r="H44" s="60"/>
      <c r="I44" s="60"/>
      <c r="J44" s="24" t="s">
        <v>74</v>
      </c>
      <c r="K44" s="60"/>
      <c r="L44" s="17" t="s">
        <v>81</v>
      </c>
      <c r="M44" s="17" t="s">
        <v>81</v>
      </c>
      <c r="N44" s="17" t="s">
        <v>81</v>
      </c>
      <c r="O44" s="17"/>
      <c r="P44" s="17"/>
      <c r="Q44" s="17"/>
      <c r="R44" s="17"/>
      <c r="S44" s="17"/>
      <c r="T44" s="17"/>
      <c r="U44" s="17"/>
      <c r="V44" s="17"/>
      <c r="W44" s="15"/>
    </row>
    <row r="45" spans="2:23" s="6" customFormat="1" ht="43.5" x14ac:dyDescent="0.35">
      <c r="B45" s="16" t="s">
        <v>49</v>
      </c>
      <c r="C45" s="22" t="s">
        <v>54</v>
      </c>
      <c r="D45" s="57"/>
      <c r="E45" s="51"/>
      <c r="F45" s="57"/>
      <c r="G45" s="51"/>
      <c r="H45" s="60"/>
      <c r="I45" s="60"/>
      <c r="J45" s="24" t="s">
        <v>75</v>
      </c>
      <c r="K45" s="60"/>
      <c r="L45" s="17" t="s">
        <v>81</v>
      </c>
      <c r="M45" s="17" t="s">
        <v>81</v>
      </c>
      <c r="N45" s="17" t="s">
        <v>81</v>
      </c>
      <c r="O45" s="17"/>
      <c r="P45" s="17"/>
      <c r="Q45" s="17"/>
      <c r="R45" s="17"/>
      <c r="S45" s="17"/>
      <c r="T45" s="17"/>
      <c r="U45" s="17"/>
      <c r="V45" s="17"/>
      <c r="W45" s="15"/>
    </row>
    <row r="46" spans="2:23" s="6" customFormat="1" ht="43.5" x14ac:dyDescent="0.35">
      <c r="B46" s="16" t="s">
        <v>49</v>
      </c>
      <c r="C46" s="22" t="s">
        <v>54</v>
      </c>
      <c r="D46" s="57"/>
      <c r="E46" s="51"/>
      <c r="F46" s="58"/>
      <c r="G46" s="52"/>
      <c r="H46" s="61"/>
      <c r="I46" s="61"/>
      <c r="J46" s="24" t="s">
        <v>82</v>
      </c>
      <c r="K46" s="61"/>
      <c r="L46" s="17" t="s">
        <v>81</v>
      </c>
      <c r="M46" s="17" t="s">
        <v>81</v>
      </c>
      <c r="N46" s="17" t="s">
        <v>81</v>
      </c>
      <c r="O46" s="17"/>
      <c r="P46" s="17"/>
      <c r="Q46" s="17"/>
      <c r="R46" s="17"/>
      <c r="S46" s="17"/>
      <c r="T46" s="17"/>
      <c r="U46" s="17"/>
      <c r="V46" s="17"/>
      <c r="W46" s="15"/>
    </row>
    <row r="47" spans="2:23" s="6" customFormat="1" ht="43.5" x14ac:dyDescent="0.35">
      <c r="B47" s="16" t="s">
        <v>49</v>
      </c>
      <c r="C47" s="22" t="s">
        <v>54</v>
      </c>
      <c r="D47" s="57"/>
      <c r="E47" s="51"/>
      <c r="F47" s="56">
        <f>VLOOKUP(G47,'[1]Listado Series y Subseries'!$C$3:$D$293,2,0)</f>
        <v>6</v>
      </c>
      <c r="G47" s="50" t="s">
        <v>65</v>
      </c>
      <c r="H47" s="59" t="s">
        <v>44</v>
      </c>
      <c r="I47" s="59" t="s">
        <v>48</v>
      </c>
      <c r="J47" s="24" t="s">
        <v>73</v>
      </c>
      <c r="K47" s="59" t="s">
        <v>77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 t="s">
        <v>81</v>
      </c>
      <c r="W47" s="15"/>
    </row>
    <row r="48" spans="2:23" s="6" customFormat="1" ht="43.5" x14ac:dyDescent="0.35">
      <c r="B48" s="16" t="s">
        <v>49</v>
      </c>
      <c r="C48" s="22" t="s">
        <v>54</v>
      </c>
      <c r="D48" s="57"/>
      <c r="E48" s="51"/>
      <c r="F48" s="57"/>
      <c r="G48" s="51"/>
      <c r="H48" s="60"/>
      <c r="I48" s="60"/>
      <c r="J48" s="24" t="s">
        <v>74</v>
      </c>
      <c r="K48" s="60"/>
      <c r="L48" s="17" t="s">
        <v>81</v>
      </c>
      <c r="M48" s="17" t="s">
        <v>81</v>
      </c>
      <c r="N48" s="17"/>
      <c r="O48" s="17"/>
      <c r="P48" s="17"/>
      <c r="Q48" s="17"/>
      <c r="R48" s="17"/>
      <c r="S48" s="17"/>
      <c r="T48" s="17"/>
      <c r="U48" s="17"/>
      <c r="V48" s="17"/>
      <c r="W48" s="15"/>
    </row>
    <row r="49" spans="2:23" s="6" customFormat="1" ht="43.5" x14ac:dyDescent="0.35">
      <c r="B49" s="16" t="s">
        <v>49</v>
      </c>
      <c r="C49" s="22" t="s">
        <v>54</v>
      </c>
      <c r="D49" s="57"/>
      <c r="E49" s="51"/>
      <c r="F49" s="57"/>
      <c r="G49" s="51"/>
      <c r="H49" s="60"/>
      <c r="I49" s="60"/>
      <c r="J49" s="24" t="s">
        <v>75</v>
      </c>
      <c r="K49" s="60"/>
      <c r="L49" s="17" t="s">
        <v>81</v>
      </c>
      <c r="M49" s="17" t="s">
        <v>81</v>
      </c>
      <c r="N49" s="17"/>
      <c r="O49" s="17"/>
      <c r="P49" s="17"/>
      <c r="Q49" s="17"/>
      <c r="R49" s="17"/>
      <c r="S49" s="17"/>
      <c r="T49" s="17"/>
      <c r="U49" s="17"/>
      <c r="V49" s="17"/>
      <c r="W49" s="15"/>
    </row>
    <row r="50" spans="2:23" s="6" customFormat="1" ht="43.5" x14ac:dyDescent="0.35">
      <c r="B50" s="16" t="s">
        <v>49</v>
      </c>
      <c r="C50" s="22" t="s">
        <v>54</v>
      </c>
      <c r="D50" s="57"/>
      <c r="E50" s="51"/>
      <c r="F50" s="58"/>
      <c r="G50" s="52"/>
      <c r="H50" s="61"/>
      <c r="I50" s="61"/>
      <c r="J50" s="24" t="s">
        <v>82</v>
      </c>
      <c r="K50" s="61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5"/>
    </row>
    <row r="51" spans="2:23" s="6" customFormat="1" ht="43.5" x14ac:dyDescent="0.35">
      <c r="B51" s="16" t="s">
        <v>49</v>
      </c>
      <c r="C51" s="22" t="s">
        <v>54</v>
      </c>
      <c r="D51" s="57"/>
      <c r="E51" s="51"/>
      <c r="F51" s="56">
        <f>VLOOKUP(G51,'[1]Listado Series y Subseries'!$C$3:$D$293,2,0)</f>
        <v>7</v>
      </c>
      <c r="G51" s="50" t="s">
        <v>66</v>
      </c>
      <c r="H51" s="59" t="s">
        <v>44</v>
      </c>
      <c r="I51" s="59" t="s">
        <v>48</v>
      </c>
      <c r="J51" s="24" t="s">
        <v>73</v>
      </c>
      <c r="K51" s="59" t="s">
        <v>77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 t="s">
        <v>81</v>
      </c>
      <c r="W51" s="15"/>
    </row>
    <row r="52" spans="2:23" s="6" customFormat="1" ht="43.5" x14ac:dyDescent="0.35">
      <c r="B52" s="16" t="s">
        <v>49</v>
      </c>
      <c r="C52" s="22" t="s">
        <v>54</v>
      </c>
      <c r="D52" s="57"/>
      <c r="E52" s="51"/>
      <c r="F52" s="57"/>
      <c r="G52" s="51"/>
      <c r="H52" s="60"/>
      <c r="I52" s="60"/>
      <c r="J52" s="24" t="s">
        <v>74</v>
      </c>
      <c r="K52" s="60"/>
      <c r="L52" s="17" t="s">
        <v>81</v>
      </c>
      <c r="M52" s="17" t="s">
        <v>81</v>
      </c>
      <c r="N52" s="17" t="s">
        <v>81</v>
      </c>
      <c r="O52" s="17"/>
      <c r="P52" s="17"/>
      <c r="Q52" s="17"/>
      <c r="R52" s="17"/>
      <c r="S52" s="17" t="s">
        <v>81</v>
      </c>
      <c r="T52" s="17" t="s">
        <v>81</v>
      </c>
      <c r="U52" s="17"/>
      <c r="V52" s="17"/>
      <c r="W52" s="15"/>
    </row>
    <row r="53" spans="2:23" s="6" customFormat="1" ht="43.5" x14ac:dyDescent="0.35">
      <c r="B53" s="16" t="s">
        <v>49</v>
      </c>
      <c r="C53" s="22" t="s">
        <v>54</v>
      </c>
      <c r="D53" s="57"/>
      <c r="E53" s="51"/>
      <c r="F53" s="57"/>
      <c r="G53" s="51"/>
      <c r="H53" s="60"/>
      <c r="I53" s="60"/>
      <c r="J53" s="24" t="s">
        <v>75</v>
      </c>
      <c r="K53" s="60"/>
      <c r="L53" s="17" t="s">
        <v>81</v>
      </c>
      <c r="M53" s="17" t="s">
        <v>81</v>
      </c>
      <c r="N53" s="17" t="s">
        <v>81</v>
      </c>
      <c r="O53" s="17"/>
      <c r="P53" s="17"/>
      <c r="Q53" s="17"/>
      <c r="R53" s="17"/>
      <c r="S53" s="17" t="s">
        <v>81</v>
      </c>
      <c r="T53" s="17" t="s">
        <v>81</v>
      </c>
      <c r="U53" s="17"/>
      <c r="V53" s="17"/>
      <c r="W53" s="15"/>
    </row>
    <row r="54" spans="2:23" s="6" customFormat="1" ht="43.5" x14ac:dyDescent="0.35">
      <c r="B54" s="16" t="s">
        <v>49</v>
      </c>
      <c r="C54" s="22" t="s">
        <v>54</v>
      </c>
      <c r="D54" s="57"/>
      <c r="E54" s="51"/>
      <c r="F54" s="58"/>
      <c r="G54" s="52"/>
      <c r="H54" s="61"/>
      <c r="I54" s="61"/>
      <c r="J54" s="24" t="s">
        <v>82</v>
      </c>
      <c r="K54" s="61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5"/>
    </row>
    <row r="55" spans="2:23" s="6" customFormat="1" ht="43.5" x14ac:dyDescent="0.35">
      <c r="B55" s="16" t="s">
        <v>49</v>
      </c>
      <c r="C55" s="22" t="s">
        <v>54</v>
      </c>
      <c r="D55" s="57"/>
      <c r="E55" s="51"/>
      <c r="F55" s="56">
        <f>VLOOKUP(G55,'[1]Listado Series y Subseries'!$C$3:$D$293,2,0)</f>
        <v>8</v>
      </c>
      <c r="G55" s="50" t="s">
        <v>67</v>
      </c>
      <c r="H55" s="59" t="s">
        <v>44</v>
      </c>
      <c r="I55" s="59" t="s">
        <v>48</v>
      </c>
      <c r="J55" s="24" t="s">
        <v>73</v>
      </c>
      <c r="K55" s="59" t="s">
        <v>77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 t="s">
        <v>81</v>
      </c>
      <c r="W55" s="15"/>
    </row>
    <row r="56" spans="2:23" s="6" customFormat="1" ht="43.5" x14ac:dyDescent="0.35">
      <c r="B56" s="16" t="s">
        <v>49</v>
      </c>
      <c r="C56" s="22" t="s">
        <v>54</v>
      </c>
      <c r="D56" s="57"/>
      <c r="E56" s="51"/>
      <c r="F56" s="57"/>
      <c r="G56" s="51"/>
      <c r="H56" s="60"/>
      <c r="I56" s="60"/>
      <c r="J56" s="24" t="s">
        <v>74</v>
      </c>
      <c r="K56" s="60"/>
      <c r="L56" s="17" t="s">
        <v>81</v>
      </c>
      <c r="M56" s="17" t="s">
        <v>81</v>
      </c>
      <c r="N56" s="17" t="s">
        <v>81</v>
      </c>
      <c r="O56" s="17"/>
      <c r="P56" s="17"/>
      <c r="Q56" s="17"/>
      <c r="R56" s="17"/>
      <c r="S56" s="17" t="s">
        <v>81</v>
      </c>
      <c r="T56" s="17" t="s">
        <v>81</v>
      </c>
      <c r="U56" s="17"/>
      <c r="V56" s="17"/>
      <c r="W56" s="15"/>
    </row>
    <row r="57" spans="2:23" s="6" customFormat="1" ht="43.5" x14ac:dyDescent="0.35">
      <c r="B57" s="16" t="s">
        <v>49</v>
      </c>
      <c r="C57" s="22" t="s">
        <v>54</v>
      </c>
      <c r="D57" s="57"/>
      <c r="E57" s="51"/>
      <c r="F57" s="57"/>
      <c r="G57" s="51"/>
      <c r="H57" s="60"/>
      <c r="I57" s="60"/>
      <c r="J57" s="24" t="s">
        <v>75</v>
      </c>
      <c r="K57" s="60"/>
      <c r="L57" s="17" t="s">
        <v>81</v>
      </c>
      <c r="M57" s="17" t="s">
        <v>81</v>
      </c>
      <c r="N57" s="17" t="s">
        <v>81</v>
      </c>
      <c r="O57" s="17"/>
      <c r="P57" s="17"/>
      <c r="Q57" s="17"/>
      <c r="R57" s="17"/>
      <c r="S57" s="17" t="s">
        <v>81</v>
      </c>
      <c r="T57" s="17" t="s">
        <v>81</v>
      </c>
      <c r="U57" s="17"/>
      <c r="V57" s="17"/>
      <c r="W57" s="15"/>
    </row>
    <row r="58" spans="2:23" s="6" customFormat="1" ht="43.5" x14ac:dyDescent="0.35">
      <c r="B58" s="16" t="s">
        <v>49</v>
      </c>
      <c r="C58" s="22" t="s">
        <v>54</v>
      </c>
      <c r="D58" s="58"/>
      <c r="E58" s="52"/>
      <c r="F58" s="58"/>
      <c r="G58" s="52"/>
      <c r="H58" s="61"/>
      <c r="I58" s="61"/>
      <c r="J58" s="24" t="s">
        <v>82</v>
      </c>
      <c r="K58" s="61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5"/>
    </row>
    <row r="59" spans="2:23" s="6" customFormat="1" ht="43.5" x14ac:dyDescent="0.35">
      <c r="B59" s="16" t="s">
        <v>49</v>
      </c>
      <c r="C59" s="22" t="s">
        <v>54</v>
      </c>
      <c r="D59" s="56">
        <f>VLOOKUP(E59,'[1]Listado Series y Subseries'!$A$3:$B$293,2,0)</f>
        <v>33</v>
      </c>
      <c r="E59" s="50" t="s">
        <v>68</v>
      </c>
      <c r="F59" s="56">
        <f>VLOOKUP(G59,'[1]Listado Series y Subseries'!$C$3:$D$293,2,0)</f>
        <v>1</v>
      </c>
      <c r="G59" s="50" t="s">
        <v>69</v>
      </c>
      <c r="H59" s="59" t="s">
        <v>45</v>
      </c>
      <c r="I59" s="59" t="s">
        <v>48</v>
      </c>
      <c r="J59" s="24" t="s">
        <v>73</v>
      </c>
      <c r="K59" s="59" t="s">
        <v>76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 t="s">
        <v>81</v>
      </c>
      <c r="W59" s="15"/>
    </row>
    <row r="60" spans="2:23" s="6" customFormat="1" ht="43.5" x14ac:dyDescent="0.35">
      <c r="B60" s="16" t="s">
        <v>49</v>
      </c>
      <c r="C60" s="22" t="s">
        <v>54</v>
      </c>
      <c r="D60" s="57"/>
      <c r="E60" s="51"/>
      <c r="F60" s="57"/>
      <c r="G60" s="51"/>
      <c r="H60" s="60"/>
      <c r="I60" s="60"/>
      <c r="J60" s="24" t="s">
        <v>74</v>
      </c>
      <c r="K60" s="60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5"/>
    </row>
    <row r="61" spans="2:23" s="6" customFormat="1" ht="43.5" x14ac:dyDescent="0.35">
      <c r="B61" s="16" t="s">
        <v>49</v>
      </c>
      <c r="C61" s="22" t="s">
        <v>54</v>
      </c>
      <c r="D61" s="57"/>
      <c r="E61" s="51"/>
      <c r="F61" s="57"/>
      <c r="G61" s="51"/>
      <c r="H61" s="60"/>
      <c r="I61" s="60"/>
      <c r="J61" s="24" t="s">
        <v>75</v>
      </c>
      <c r="K61" s="60"/>
      <c r="L61" s="17" t="s">
        <v>81</v>
      </c>
      <c r="M61" s="17" t="s">
        <v>81</v>
      </c>
      <c r="N61" s="17" t="s">
        <v>81</v>
      </c>
      <c r="O61" s="17"/>
      <c r="P61" s="17" t="s">
        <v>81</v>
      </c>
      <c r="Q61" s="17" t="s">
        <v>81</v>
      </c>
      <c r="R61" s="17"/>
      <c r="S61" s="17"/>
      <c r="T61" s="17" t="s">
        <v>81</v>
      </c>
      <c r="U61" s="17" t="s">
        <v>81</v>
      </c>
      <c r="V61" s="17"/>
      <c r="W61" s="15"/>
    </row>
    <row r="62" spans="2:23" s="6" customFormat="1" ht="43.5" x14ac:dyDescent="0.35">
      <c r="B62" s="16" t="s">
        <v>49</v>
      </c>
      <c r="C62" s="22" t="s">
        <v>54</v>
      </c>
      <c r="D62" s="58"/>
      <c r="E62" s="52"/>
      <c r="F62" s="58"/>
      <c r="G62" s="52"/>
      <c r="H62" s="61"/>
      <c r="I62" s="61"/>
      <c r="J62" s="24" t="s">
        <v>82</v>
      </c>
      <c r="K62" s="61"/>
      <c r="L62" s="17" t="s">
        <v>81</v>
      </c>
      <c r="M62" s="17" t="s">
        <v>81</v>
      </c>
      <c r="N62" s="17" t="s">
        <v>81</v>
      </c>
      <c r="O62" s="17"/>
      <c r="P62" s="17" t="s">
        <v>81</v>
      </c>
      <c r="Q62" s="17" t="s">
        <v>81</v>
      </c>
      <c r="R62" s="17"/>
      <c r="S62" s="17"/>
      <c r="T62" s="17" t="s">
        <v>81</v>
      </c>
      <c r="U62" s="17" t="s">
        <v>81</v>
      </c>
      <c r="V62" s="17"/>
      <c r="W62" s="15"/>
    </row>
    <row r="63" spans="2:23" s="6" customFormat="1" ht="43.5" x14ac:dyDescent="0.35">
      <c r="B63" s="16" t="s">
        <v>49</v>
      </c>
      <c r="C63" s="22" t="s">
        <v>54</v>
      </c>
      <c r="D63" s="56">
        <f>VLOOKUP(E63,'[1]Listado Series y Subseries'!$A$3:$B$293,2,0)</f>
        <v>47</v>
      </c>
      <c r="E63" s="50" t="s">
        <v>53</v>
      </c>
      <c r="F63" s="56">
        <f>VLOOKUP(G63,'[1]Listado Series y Subseries'!$C$3:$D$293,2,0)</f>
        <v>4</v>
      </c>
      <c r="G63" s="50" t="s">
        <v>70</v>
      </c>
      <c r="H63" s="59" t="s">
        <v>44</v>
      </c>
      <c r="I63" s="59" t="s">
        <v>48</v>
      </c>
      <c r="J63" s="24" t="s">
        <v>73</v>
      </c>
      <c r="K63" s="59" t="s">
        <v>77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 t="s">
        <v>81</v>
      </c>
      <c r="W63" s="15"/>
    </row>
    <row r="64" spans="2:23" s="6" customFormat="1" ht="43.5" x14ac:dyDescent="0.35">
      <c r="B64" s="16" t="s">
        <v>49</v>
      </c>
      <c r="C64" s="22" t="s">
        <v>54</v>
      </c>
      <c r="D64" s="57"/>
      <c r="E64" s="51"/>
      <c r="F64" s="57"/>
      <c r="G64" s="51"/>
      <c r="H64" s="60"/>
      <c r="I64" s="60"/>
      <c r="J64" s="24" t="s">
        <v>74</v>
      </c>
      <c r="K64" s="60"/>
      <c r="L64" s="17" t="s">
        <v>81</v>
      </c>
      <c r="M64" s="17" t="s">
        <v>81</v>
      </c>
      <c r="N64" s="17" t="s">
        <v>81</v>
      </c>
      <c r="O64" s="17"/>
      <c r="P64" s="17" t="s">
        <v>81</v>
      </c>
      <c r="Q64" s="17" t="s">
        <v>81</v>
      </c>
      <c r="R64" s="17"/>
      <c r="S64" s="17"/>
      <c r="T64" s="17" t="s">
        <v>81</v>
      </c>
      <c r="U64" s="17"/>
      <c r="V64" s="17"/>
      <c r="W64" s="15"/>
    </row>
    <row r="65" spans="2:23" s="6" customFormat="1" ht="43.5" x14ac:dyDescent="0.35">
      <c r="B65" s="16" t="s">
        <v>49</v>
      </c>
      <c r="C65" s="22" t="s">
        <v>54</v>
      </c>
      <c r="D65" s="57"/>
      <c r="E65" s="51"/>
      <c r="F65" s="57"/>
      <c r="G65" s="51"/>
      <c r="H65" s="60"/>
      <c r="I65" s="60"/>
      <c r="J65" s="24" t="s">
        <v>75</v>
      </c>
      <c r="K65" s="60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5"/>
    </row>
    <row r="66" spans="2:23" s="6" customFormat="1" ht="43.5" x14ac:dyDescent="0.35">
      <c r="B66" s="16" t="s">
        <v>49</v>
      </c>
      <c r="C66" s="22" t="s">
        <v>54</v>
      </c>
      <c r="D66" s="57"/>
      <c r="E66" s="51"/>
      <c r="F66" s="58"/>
      <c r="G66" s="52"/>
      <c r="H66" s="61"/>
      <c r="I66" s="61"/>
      <c r="J66" s="24" t="s">
        <v>82</v>
      </c>
      <c r="K66" s="61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5"/>
    </row>
    <row r="67" spans="2:23" s="6" customFormat="1" ht="43.5" x14ac:dyDescent="0.35">
      <c r="B67" s="16" t="s">
        <v>49</v>
      </c>
      <c r="C67" s="22" t="s">
        <v>54</v>
      </c>
      <c r="D67" s="57"/>
      <c r="E67" s="51"/>
      <c r="F67" s="56">
        <f>VLOOKUP(G67,'[1]Listado Series y Subseries'!$C$3:$D$293,2,0)</f>
        <v>10</v>
      </c>
      <c r="G67" s="50" t="s">
        <v>71</v>
      </c>
      <c r="H67" s="59" t="s">
        <v>44</v>
      </c>
      <c r="I67" s="59" t="s">
        <v>48</v>
      </c>
      <c r="J67" s="24" t="s">
        <v>73</v>
      </c>
      <c r="K67" s="59" t="s">
        <v>77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 t="s">
        <v>81</v>
      </c>
      <c r="W67" s="15"/>
    </row>
    <row r="68" spans="2:23" s="6" customFormat="1" ht="43.5" x14ac:dyDescent="0.35">
      <c r="B68" s="16" t="s">
        <v>49</v>
      </c>
      <c r="C68" s="22" t="s">
        <v>54</v>
      </c>
      <c r="D68" s="57"/>
      <c r="E68" s="51"/>
      <c r="F68" s="57"/>
      <c r="G68" s="51"/>
      <c r="H68" s="60"/>
      <c r="I68" s="60"/>
      <c r="J68" s="24" t="s">
        <v>74</v>
      </c>
      <c r="K68" s="60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5"/>
    </row>
    <row r="69" spans="2:23" s="6" customFormat="1" ht="43.5" x14ac:dyDescent="0.35">
      <c r="B69" s="16" t="s">
        <v>49</v>
      </c>
      <c r="C69" s="22" t="s">
        <v>54</v>
      </c>
      <c r="D69" s="57"/>
      <c r="E69" s="51"/>
      <c r="F69" s="57"/>
      <c r="G69" s="51"/>
      <c r="H69" s="60"/>
      <c r="I69" s="60"/>
      <c r="J69" s="24" t="s">
        <v>75</v>
      </c>
      <c r="K69" s="60"/>
      <c r="L69" s="17" t="s">
        <v>81</v>
      </c>
      <c r="M69" s="17" t="s">
        <v>81</v>
      </c>
      <c r="N69" s="17" t="s">
        <v>81</v>
      </c>
      <c r="O69" s="17"/>
      <c r="P69" s="17"/>
      <c r="Q69" s="17"/>
      <c r="R69" s="17"/>
      <c r="S69" s="17"/>
      <c r="T69" s="17" t="s">
        <v>81</v>
      </c>
      <c r="U69" s="17"/>
      <c r="V69" s="17"/>
      <c r="W69" s="15"/>
    </row>
    <row r="70" spans="2:23" s="6" customFormat="1" ht="43.5" x14ac:dyDescent="0.35">
      <c r="B70" s="16" t="s">
        <v>49</v>
      </c>
      <c r="C70" s="22" t="s">
        <v>54</v>
      </c>
      <c r="D70" s="57"/>
      <c r="E70" s="51"/>
      <c r="F70" s="58"/>
      <c r="G70" s="52"/>
      <c r="H70" s="61"/>
      <c r="I70" s="61"/>
      <c r="J70" s="24" t="s">
        <v>82</v>
      </c>
      <c r="K70" s="61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5"/>
    </row>
    <row r="71" spans="2:23" s="6" customFormat="1" ht="43.5" x14ac:dyDescent="0.35">
      <c r="B71" s="16" t="s">
        <v>49</v>
      </c>
      <c r="C71" s="22" t="s">
        <v>54</v>
      </c>
      <c r="D71" s="57"/>
      <c r="E71" s="51"/>
      <c r="F71" s="56">
        <f>VLOOKUP(G71,'[1]Listado Series y Subseries'!$C$3:$D$293,2,0)</f>
        <v>11</v>
      </c>
      <c r="G71" s="50" t="s">
        <v>72</v>
      </c>
      <c r="H71" s="59" t="s">
        <v>43</v>
      </c>
      <c r="I71" s="59" t="s">
        <v>47</v>
      </c>
      <c r="J71" s="24" t="s">
        <v>73</v>
      </c>
      <c r="K71" s="59" t="s">
        <v>76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 t="s">
        <v>81</v>
      </c>
      <c r="W71" s="15"/>
    </row>
    <row r="72" spans="2:23" ht="43.5" x14ac:dyDescent="0.35">
      <c r="B72" s="16" t="s">
        <v>49</v>
      </c>
      <c r="C72" s="22" t="s">
        <v>54</v>
      </c>
      <c r="D72" s="57"/>
      <c r="E72" s="51"/>
      <c r="F72" s="57"/>
      <c r="G72" s="51"/>
      <c r="H72" s="60"/>
      <c r="I72" s="60"/>
      <c r="J72" s="24" t="s">
        <v>74</v>
      </c>
      <c r="K72" s="60"/>
      <c r="L72" s="17" t="s">
        <v>81</v>
      </c>
      <c r="M72" s="17" t="s">
        <v>81</v>
      </c>
      <c r="N72" s="17" t="s">
        <v>81</v>
      </c>
      <c r="O72" s="15"/>
      <c r="P72" s="15"/>
      <c r="Q72" s="17" t="s">
        <v>81</v>
      </c>
      <c r="R72" s="15"/>
      <c r="S72" s="15"/>
      <c r="T72" s="17" t="s">
        <v>81</v>
      </c>
      <c r="U72" s="15"/>
      <c r="V72" s="15"/>
      <c r="W72" s="15"/>
    </row>
    <row r="73" spans="2:23" ht="43.5" x14ac:dyDescent="0.35">
      <c r="B73" s="16" t="s">
        <v>49</v>
      </c>
      <c r="C73" s="22" t="s">
        <v>54</v>
      </c>
      <c r="D73" s="57"/>
      <c r="E73" s="51"/>
      <c r="F73" s="57"/>
      <c r="G73" s="51"/>
      <c r="H73" s="60"/>
      <c r="I73" s="60"/>
      <c r="J73" s="24" t="s">
        <v>75</v>
      </c>
      <c r="K73" s="60"/>
      <c r="L73" s="17" t="s">
        <v>81</v>
      </c>
      <c r="M73" s="17" t="s">
        <v>81</v>
      </c>
      <c r="N73" s="17" t="s">
        <v>81</v>
      </c>
      <c r="O73" s="15"/>
      <c r="P73" s="15"/>
      <c r="Q73" s="17" t="s">
        <v>81</v>
      </c>
      <c r="R73" s="15"/>
      <c r="S73" s="15"/>
      <c r="T73" s="17" t="s">
        <v>81</v>
      </c>
      <c r="U73" s="15"/>
      <c r="V73" s="15"/>
      <c r="W73" s="15"/>
    </row>
    <row r="74" spans="2:23" ht="43.5" x14ac:dyDescent="0.35">
      <c r="B74" s="16" t="s">
        <v>49</v>
      </c>
      <c r="C74" s="22" t="s">
        <v>54</v>
      </c>
      <c r="D74" s="58"/>
      <c r="E74" s="52"/>
      <c r="F74" s="58"/>
      <c r="G74" s="52"/>
      <c r="H74" s="61"/>
      <c r="I74" s="61"/>
      <c r="J74" s="24" t="s">
        <v>82</v>
      </c>
      <c r="K74" s="6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</sheetData>
  <sheetProtection algorithmName="SHA-512" hashValue="ySE1qCEiPTc4lq5hKjJmW2ZrQglDVU3twU9g71GEYedBzDfvFlByQKmaRnAW5C4uAf9P8kIMi7xYTd+HJxTwZw==" saltValue="XuJ+j/vJ0eQXuie5ovnwJA==" spinCount="100000" sheet="1" objects="1" scenarios="1"/>
  <mergeCells count="109">
    <mergeCell ref="K71:K74"/>
    <mergeCell ref="I71:I74"/>
    <mergeCell ref="K11:K14"/>
    <mergeCell ref="K15:K18"/>
    <mergeCell ref="K19:K22"/>
    <mergeCell ref="K23:K26"/>
    <mergeCell ref="K27:K30"/>
    <mergeCell ref="K31:K34"/>
    <mergeCell ref="K35:K38"/>
    <mergeCell ref="K39:K42"/>
    <mergeCell ref="K43:K46"/>
    <mergeCell ref="K47:K50"/>
    <mergeCell ref="K51:K54"/>
    <mergeCell ref="K55:K58"/>
    <mergeCell ref="K59:K62"/>
    <mergeCell ref="K63:K66"/>
    <mergeCell ref="K67:K70"/>
    <mergeCell ref="H71:H74"/>
    <mergeCell ref="I11:I14"/>
    <mergeCell ref="I15:I18"/>
    <mergeCell ref="I19:I22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  <mergeCell ref="I59:I62"/>
    <mergeCell ref="I63:I66"/>
    <mergeCell ref="I67:I70"/>
    <mergeCell ref="H51:H54"/>
    <mergeCell ref="H55:H58"/>
    <mergeCell ref="H59:H62"/>
    <mergeCell ref="H63:H66"/>
    <mergeCell ref="H67:H70"/>
    <mergeCell ref="H31:H34"/>
    <mergeCell ref="H35:H38"/>
    <mergeCell ref="H39:H42"/>
    <mergeCell ref="H43:H46"/>
    <mergeCell ref="H47:H50"/>
    <mergeCell ref="H11:H14"/>
    <mergeCell ref="H15:H18"/>
    <mergeCell ref="H19:H22"/>
    <mergeCell ref="H23:H26"/>
    <mergeCell ref="H27:H30"/>
    <mergeCell ref="F67:F70"/>
    <mergeCell ref="G67:G70"/>
    <mergeCell ref="G51:G54"/>
    <mergeCell ref="F51:F54"/>
    <mergeCell ref="F55:F58"/>
    <mergeCell ref="G55:G58"/>
    <mergeCell ref="G19:G22"/>
    <mergeCell ref="F19:F22"/>
    <mergeCell ref="G11:G14"/>
    <mergeCell ref="F11:F14"/>
    <mergeCell ref="G71:G74"/>
    <mergeCell ref="F71:F74"/>
    <mergeCell ref="E63:E74"/>
    <mergeCell ref="F59:F62"/>
    <mergeCell ref="G59:G62"/>
    <mergeCell ref="E59:E62"/>
    <mergeCell ref="D59:D62"/>
    <mergeCell ref="G63:G66"/>
    <mergeCell ref="F63:F66"/>
    <mergeCell ref="D63:D74"/>
    <mergeCell ref="E11:E14"/>
    <mergeCell ref="D11:D14"/>
    <mergeCell ref="F15:F18"/>
    <mergeCell ref="G15:G18"/>
    <mergeCell ref="E27:E58"/>
    <mergeCell ref="F39:F42"/>
    <mergeCell ref="G39:G42"/>
    <mergeCell ref="G43:G46"/>
    <mergeCell ref="F43:F46"/>
    <mergeCell ref="F47:F50"/>
    <mergeCell ref="G47:G50"/>
    <mergeCell ref="G27:G30"/>
    <mergeCell ref="F27:F30"/>
    <mergeCell ref="F31:F34"/>
    <mergeCell ref="G31:G34"/>
    <mergeCell ref="G35:G38"/>
    <mergeCell ref="F35:F38"/>
    <mergeCell ref="D27:D58"/>
    <mergeCell ref="D15:D22"/>
    <mergeCell ref="E15:E22"/>
    <mergeCell ref="G23:G26"/>
    <mergeCell ref="F23:F26"/>
    <mergeCell ref="E23:E26"/>
    <mergeCell ref="D23:D26"/>
    <mergeCell ref="B2:C7"/>
    <mergeCell ref="D2:S7"/>
    <mergeCell ref="T2:W3"/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</mergeCells>
  <dataValidations count="3">
    <dataValidation type="list" allowBlank="1" showInputMessage="1" showErrorMessage="1" sqref="H11 H15 H71 H23 H27 H31 H35 H39 H43 H47 H19 H51 H59 H63 H55 H67">
      <formula1>$XFD$1:$XFD$3</formula1>
    </dataValidation>
    <dataValidation type="list" allowBlank="1" showInputMessage="1" showErrorMessage="1" sqref="I11 I15 I71 I23 I27 I31 I35 I39 I43 I47 I19 I51 I59 I63 I55 I67">
      <formula1>$XFC$1:$XFC$3</formula1>
    </dataValidation>
    <dataValidation type="list" allowBlank="1" showInputMessage="1" showErrorMessage="1" sqref="K11 K15 K71 K23 K27 K31 K35 K39 K43 K47 K19 K51 K59 K63 K55 K67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4.5" x14ac:dyDescent="0.35"/>
  <cols>
    <col min="1" max="1" width="1" customWidth="1"/>
    <col min="2" max="2" width="23.453125" customWidth="1"/>
    <col min="3" max="3" width="54.7265625" customWidth="1"/>
  </cols>
  <sheetData>
    <row r="1" spans="2:3" ht="8.25" customHeight="1" thickBot="1" x14ac:dyDescent="0.4"/>
    <row r="2" spans="2:3" ht="15" thickBot="1" x14ac:dyDescent="0.4">
      <c r="B2" s="7" t="s">
        <v>24</v>
      </c>
      <c r="C2" s="8" t="s">
        <v>25</v>
      </c>
    </row>
    <row r="3" spans="2:3" ht="43.5" x14ac:dyDescent="0.35">
      <c r="B3" s="9" t="s">
        <v>26</v>
      </c>
      <c r="C3" s="10" t="s">
        <v>38</v>
      </c>
    </row>
    <row r="4" spans="2:3" ht="43.5" x14ac:dyDescent="0.35">
      <c r="B4" s="11" t="s">
        <v>2</v>
      </c>
      <c r="C4" s="12" t="s">
        <v>27</v>
      </c>
    </row>
    <row r="5" spans="2:3" ht="29" x14ac:dyDescent="0.35">
      <c r="B5" s="11" t="s">
        <v>3</v>
      </c>
      <c r="C5" s="12" t="s">
        <v>28</v>
      </c>
    </row>
    <row r="6" spans="2:3" ht="29" x14ac:dyDescent="0.35">
      <c r="B6" s="11" t="s">
        <v>30</v>
      </c>
      <c r="C6" s="12" t="s">
        <v>31</v>
      </c>
    </row>
    <row r="7" spans="2:3" ht="29" x14ac:dyDescent="0.35">
      <c r="B7" s="11" t="s">
        <v>5</v>
      </c>
      <c r="C7" s="12" t="s">
        <v>29</v>
      </c>
    </row>
    <row r="8" spans="2:3" ht="29" x14ac:dyDescent="0.35">
      <c r="B8" s="11" t="s">
        <v>32</v>
      </c>
      <c r="C8" s="12" t="s">
        <v>33</v>
      </c>
    </row>
    <row r="9" spans="2:3" ht="72.5" x14ac:dyDescent="0.35">
      <c r="B9" s="11" t="s">
        <v>34</v>
      </c>
      <c r="C9" s="12" t="s">
        <v>39</v>
      </c>
    </row>
    <row r="10" spans="2:3" ht="153" customHeight="1" x14ac:dyDescent="0.35">
      <c r="B10" s="11" t="s">
        <v>8</v>
      </c>
      <c r="C10" s="12" t="s">
        <v>41</v>
      </c>
    </row>
    <row r="11" spans="2:3" ht="101.25" customHeight="1" x14ac:dyDescent="0.35">
      <c r="B11" s="11" t="s">
        <v>9</v>
      </c>
      <c r="C11" s="12" t="s">
        <v>35</v>
      </c>
    </row>
    <row r="12" spans="2:3" ht="58" x14ac:dyDescent="0.35">
      <c r="B12" s="11" t="s">
        <v>10</v>
      </c>
      <c r="C12" s="12" t="s">
        <v>40</v>
      </c>
    </row>
    <row r="13" spans="2:3" ht="29" x14ac:dyDescent="0.35">
      <c r="B13" s="11" t="s">
        <v>36</v>
      </c>
      <c r="C13" s="12" t="s">
        <v>37</v>
      </c>
    </row>
    <row r="14" spans="2:3" ht="44" thickBot="1" x14ac:dyDescent="0.4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3200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Norma Cecilia Román Leygues</cp:lastModifiedBy>
  <dcterms:created xsi:type="dcterms:W3CDTF">2023-07-23T23:42:12Z</dcterms:created>
  <dcterms:modified xsi:type="dcterms:W3CDTF">2025-03-07T13:47:43Z</dcterms:modified>
</cp:coreProperties>
</file>