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34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D74" i="1"/>
  <c r="F65" i="1"/>
  <c r="D65" i="1"/>
  <c r="F56" i="1"/>
  <c r="F47" i="1"/>
  <c r="F38" i="1"/>
  <c r="F29" i="1"/>
  <c r="F20" i="1"/>
  <c r="D20" i="1"/>
  <c r="F11" i="1"/>
  <c r="D11" i="1"/>
</calcChain>
</file>

<file path=xl/sharedStrings.xml><?xml version="1.0" encoding="utf-8"?>
<sst xmlns="http://schemas.openxmlformats.org/spreadsheetml/2006/main" count="389" uniqueCount="78">
  <si>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</si>
  <si>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</si>
  <si>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</si>
  <si>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</si>
  <si>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</si>
  <si>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</si>
  <si>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</si>
  <si>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</si>
  <si>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</si>
  <si>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</si>
  <si>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</si>
  <si>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</si>
  <si>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</si>
  <si>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</si>
  <si>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</si>
  <si>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</si>
  <si>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</si>
  <si>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</si>
  <si>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</si>
  <si>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</si>
  <si>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</si>
  <si>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</si>
  <si>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</si>
  <si>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</si>
  <si>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</si>
  <si>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</si>
  <si>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</si>
  <si>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</si>
  <si>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</si>
  <si>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</si>
  <si>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</si>
  <si>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</si>
  <si>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</si>
  <si>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</si>
  <si>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</si>
  <si>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</si>
  <si>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</si>
  <si>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</si>
  <si>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</si>
  <si>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</si>
  <si>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</si>
  <si>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</si>
  <si>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</si>
  <si>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</si>
  <si>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</si>
  <si>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</si>
  <si>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</si>
  <si>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</si>
  <si>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</si>
  <si>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</si>
  <si>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</si>
  <si>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</si>
  <si>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</si>
  <si>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PLANES</t>
  </si>
  <si>
    <t>Dirección de Contratación</t>
  </si>
  <si>
    <t>Actas de Entrega Activos Fijos</t>
  </si>
  <si>
    <t>CONTRATOS</t>
  </si>
  <si>
    <t>Contratos de Arrendamiento</t>
  </si>
  <si>
    <t>Contratos de Compraventa</t>
  </si>
  <si>
    <t>Contratos de Consultoría</t>
  </si>
  <si>
    <t>Contratos de Dotación</t>
  </si>
  <si>
    <t>Contratos de Prestación de Servicios</t>
  </si>
  <si>
    <t>Planes Anuales de Adquisiciones</t>
  </si>
  <si>
    <t xml:space="preserve">Director de Contratación </t>
  </si>
  <si>
    <t xml:space="preserve">Apoyo Compras </t>
  </si>
  <si>
    <t xml:space="preserve">Apoyo Inventario </t>
  </si>
  <si>
    <t>Apoyo a Contratación 1</t>
  </si>
  <si>
    <t>Apoyo a Contratación 2</t>
  </si>
  <si>
    <t>Apoyo a Contratación 3</t>
  </si>
  <si>
    <t>Apoyo a Contratación 4</t>
  </si>
  <si>
    <t>Apoyo a Contratación 5</t>
  </si>
  <si>
    <t>Apoyo a Contratación 6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</si>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</sst>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6" fillId="0" borderId="24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/>
    </xf>
    <xf numFmtId="0" fontId="5" fillId="4" borderId="2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2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20.2851562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72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48"/>
      <c r="C2" s="49"/>
      <c r="D2" s="54" t="s">
        <v>0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  <c r="T2" s="36" t="s">
        <v>74</v>
      </c>
      <c r="U2" s="36"/>
      <c r="V2" s="36"/>
      <c r="W2" s="37"/>
      <c r="XFB2" s="1" t="s">
        <v>73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50"/>
      <c r="C3" s="51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38"/>
      <c r="U3" s="38"/>
      <c r="V3" s="38"/>
      <c r="W3" s="39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50"/>
      <c r="C4" s="51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38" t="s">
        <v>75</v>
      </c>
      <c r="U4" s="38"/>
      <c r="V4" s="38"/>
      <c r="W4" s="39"/>
    </row>
    <row r="5" spans="1:23 16382:16384" s="1" customFormat="1" ht="15" customHeight="1" x14ac:dyDescent="0.25">
      <c r="A5" s="5"/>
      <c r="B5" s="50"/>
      <c r="C5" s="51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38"/>
      <c r="U5" s="38"/>
      <c r="V5" s="38"/>
      <c r="W5" s="39"/>
    </row>
    <row r="6" spans="1:23 16382:16384" s="1" customFormat="1" ht="15" customHeight="1" x14ac:dyDescent="0.25">
      <c r="A6" s="5"/>
      <c r="B6" s="50"/>
      <c r="C6" s="51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38" t="s">
        <v>76</v>
      </c>
      <c r="U6" s="38"/>
      <c r="V6" s="38"/>
      <c r="W6" s="39"/>
    </row>
    <row r="7" spans="1:23 16382:16384" s="1" customFormat="1" ht="15.75" customHeight="1" thickBot="1" x14ac:dyDescent="0.3">
      <c r="A7" s="5"/>
      <c r="B7" s="52"/>
      <c r="C7" s="53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0"/>
      <c r="U7" s="40"/>
      <c r="V7" s="40"/>
      <c r="W7" s="41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2" t="s">
        <v>1</v>
      </c>
      <c r="C9" s="44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  <c r="K9" s="44" t="s">
        <v>10</v>
      </c>
      <c r="L9" s="44" t="s">
        <v>11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6" t="s">
        <v>12</v>
      </c>
    </row>
    <row r="10" spans="1:23 16382:16384" s="1" customFormat="1" ht="30.75" thickBot="1" x14ac:dyDescent="0.3">
      <c r="A10" s="5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23" t="s">
        <v>23</v>
      </c>
      <c r="M10" s="23" t="s">
        <v>13</v>
      </c>
      <c r="N10" s="23" t="s">
        <v>14</v>
      </c>
      <c r="O10" s="23" t="s">
        <v>15</v>
      </c>
      <c r="P10" s="23" t="s">
        <v>16</v>
      </c>
      <c r="Q10" s="23" t="s">
        <v>17</v>
      </c>
      <c r="R10" s="23" t="s">
        <v>18</v>
      </c>
      <c r="S10" s="23" t="s">
        <v>19</v>
      </c>
      <c r="T10" s="23" t="s">
        <v>20</v>
      </c>
      <c r="U10" s="23" t="s">
        <v>21</v>
      </c>
      <c r="V10" s="23" t="s">
        <v>22</v>
      </c>
      <c r="W10" s="47"/>
    </row>
    <row r="11" spans="1:23 16382:16384" s="6" customFormat="1" ht="45.75" customHeight="1" x14ac:dyDescent="0.25">
      <c r="B11" s="16" t="s">
        <v>49</v>
      </c>
      <c r="C11" s="17" t="s">
        <v>54</v>
      </c>
      <c r="D11" s="33">
        <f>VLOOKUP(E11,'[1]Listado Series y Subseries'!$A$3:$B$293,2,0)</f>
        <v>3</v>
      </c>
      <c r="E11" s="30" t="s">
        <v>52</v>
      </c>
      <c r="F11" s="33">
        <f>VLOOKUP(G11,'[1]Listado Series y Subseries'!$C$3:$D$293,2,0)</f>
        <v>21</v>
      </c>
      <c r="G11" s="30" t="s">
        <v>55</v>
      </c>
      <c r="H11" s="25" t="s">
        <v>44</v>
      </c>
      <c r="I11" s="25" t="s">
        <v>47</v>
      </c>
      <c r="J11" s="19" t="s">
        <v>63</v>
      </c>
      <c r="K11" s="25" t="s">
        <v>72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77</v>
      </c>
      <c r="W11" s="15"/>
    </row>
    <row r="12" spans="1:23 16382:16384" s="6" customFormat="1" ht="45.75" customHeight="1" x14ac:dyDescent="0.25">
      <c r="B12" s="16" t="s">
        <v>49</v>
      </c>
      <c r="C12" s="17" t="s">
        <v>54</v>
      </c>
      <c r="D12" s="34"/>
      <c r="E12" s="31"/>
      <c r="F12" s="34"/>
      <c r="G12" s="31"/>
      <c r="H12" s="26"/>
      <c r="I12" s="26"/>
      <c r="J12" s="20" t="s">
        <v>64</v>
      </c>
      <c r="K12" s="26"/>
      <c r="L12" s="18" t="s">
        <v>77</v>
      </c>
      <c r="M12" s="18" t="s">
        <v>77</v>
      </c>
      <c r="N12" s="18" t="s">
        <v>77</v>
      </c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5.75" customHeight="1" x14ac:dyDescent="0.25">
      <c r="B13" s="16" t="s">
        <v>49</v>
      </c>
      <c r="C13" s="17" t="s">
        <v>54</v>
      </c>
      <c r="D13" s="34"/>
      <c r="E13" s="31"/>
      <c r="F13" s="34"/>
      <c r="G13" s="31"/>
      <c r="H13" s="26"/>
      <c r="I13" s="26"/>
      <c r="J13" s="21" t="s">
        <v>65</v>
      </c>
      <c r="K13" s="26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5.75" customHeight="1" x14ac:dyDescent="0.25">
      <c r="B14" s="16" t="s">
        <v>49</v>
      </c>
      <c r="C14" s="17" t="s">
        <v>54</v>
      </c>
      <c r="D14" s="34"/>
      <c r="E14" s="31"/>
      <c r="F14" s="34"/>
      <c r="G14" s="31"/>
      <c r="H14" s="26"/>
      <c r="I14" s="26"/>
      <c r="J14" s="21" t="s">
        <v>66</v>
      </c>
      <c r="K14" s="26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.75" customHeight="1" x14ac:dyDescent="0.25">
      <c r="B15" s="16" t="s">
        <v>49</v>
      </c>
      <c r="C15" s="17" t="s">
        <v>54</v>
      </c>
      <c r="D15" s="34"/>
      <c r="E15" s="31"/>
      <c r="F15" s="34"/>
      <c r="G15" s="31"/>
      <c r="H15" s="26"/>
      <c r="I15" s="26"/>
      <c r="J15" s="21" t="s">
        <v>67</v>
      </c>
      <c r="K15" s="26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5.75" customHeight="1" x14ac:dyDescent="0.25">
      <c r="B16" s="16" t="s">
        <v>49</v>
      </c>
      <c r="C16" s="17" t="s">
        <v>54</v>
      </c>
      <c r="D16" s="34"/>
      <c r="E16" s="31"/>
      <c r="F16" s="34"/>
      <c r="G16" s="31"/>
      <c r="H16" s="26"/>
      <c r="I16" s="26"/>
      <c r="J16" s="21" t="s">
        <v>68</v>
      </c>
      <c r="K16" s="26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5.75" customHeight="1" x14ac:dyDescent="0.25">
      <c r="B17" s="16" t="s">
        <v>49</v>
      </c>
      <c r="C17" s="17" t="s">
        <v>54</v>
      </c>
      <c r="D17" s="34"/>
      <c r="E17" s="31"/>
      <c r="F17" s="34"/>
      <c r="G17" s="31"/>
      <c r="H17" s="26"/>
      <c r="I17" s="26"/>
      <c r="J17" s="21" t="s">
        <v>69</v>
      </c>
      <c r="K17" s="26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5"/>
    </row>
    <row r="18" spans="2:23" s="6" customFormat="1" ht="45.75" customHeight="1" x14ac:dyDescent="0.25">
      <c r="B18" s="16" t="s">
        <v>49</v>
      </c>
      <c r="C18" s="17" t="s">
        <v>54</v>
      </c>
      <c r="D18" s="34"/>
      <c r="E18" s="31"/>
      <c r="F18" s="34"/>
      <c r="G18" s="31"/>
      <c r="H18" s="26"/>
      <c r="I18" s="26"/>
      <c r="J18" s="21" t="s">
        <v>70</v>
      </c>
      <c r="K18" s="26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5.75" customHeight="1" x14ac:dyDescent="0.25">
      <c r="B19" s="16" t="s">
        <v>49</v>
      </c>
      <c r="C19" s="17" t="s">
        <v>54</v>
      </c>
      <c r="D19" s="35"/>
      <c r="E19" s="32"/>
      <c r="F19" s="35"/>
      <c r="G19" s="32"/>
      <c r="H19" s="27"/>
      <c r="I19" s="27"/>
      <c r="J19" s="21" t="s">
        <v>71</v>
      </c>
      <c r="K19" s="2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"/>
    </row>
    <row r="20" spans="2:23" s="6" customFormat="1" ht="45.75" customHeight="1" x14ac:dyDescent="0.25">
      <c r="B20" s="16" t="s">
        <v>49</v>
      </c>
      <c r="C20" s="17" t="s">
        <v>54</v>
      </c>
      <c r="D20" s="33">
        <f>VLOOKUP(E20,'[1]Listado Series y Subseries'!$A$3:$B$293,2,0)</f>
        <v>15</v>
      </c>
      <c r="E20" s="30" t="s">
        <v>56</v>
      </c>
      <c r="F20" s="33">
        <f>VLOOKUP(G20,'[1]Listado Series y Subseries'!$C$3:$D$293,2,0)</f>
        <v>1</v>
      </c>
      <c r="G20" s="30" t="s">
        <v>57</v>
      </c>
      <c r="H20" s="25" t="s">
        <v>43</v>
      </c>
      <c r="I20" s="25" t="s">
        <v>47</v>
      </c>
      <c r="J20" s="19" t="s">
        <v>63</v>
      </c>
      <c r="K20" s="25" t="s">
        <v>72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 t="s">
        <v>77</v>
      </c>
      <c r="W20" s="15"/>
    </row>
    <row r="21" spans="2:23" s="6" customFormat="1" ht="45.75" customHeight="1" x14ac:dyDescent="0.25">
      <c r="B21" s="16" t="s">
        <v>49</v>
      </c>
      <c r="C21" s="17" t="s">
        <v>54</v>
      </c>
      <c r="D21" s="34"/>
      <c r="E21" s="31"/>
      <c r="F21" s="34"/>
      <c r="G21" s="31"/>
      <c r="H21" s="26"/>
      <c r="I21" s="26"/>
      <c r="J21" s="20" t="s">
        <v>64</v>
      </c>
      <c r="K21" s="26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5"/>
    </row>
    <row r="22" spans="2:23" s="6" customFormat="1" ht="45.75" customHeight="1" x14ac:dyDescent="0.25">
      <c r="B22" s="16" t="s">
        <v>49</v>
      </c>
      <c r="C22" s="17" t="s">
        <v>54</v>
      </c>
      <c r="D22" s="34"/>
      <c r="E22" s="31"/>
      <c r="F22" s="34"/>
      <c r="G22" s="31"/>
      <c r="H22" s="26"/>
      <c r="I22" s="26"/>
      <c r="J22" s="21" t="s">
        <v>65</v>
      </c>
      <c r="K22" s="26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</row>
    <row r="23" spans="2:23" s="6" customFormat="1" ht="45.75" customHeight="1" x14ac:dyDescent="0.25">
      <c r="B23" s="16" t="s">
        <v>49</v>
      </c>
      <c r="C23" s="17" t="s">
        <v>54</v>
      </c>
      <c r="D23" s="34"/>
      <c r="E23" s="31"/>
      <c r="F23" s="34"/>
      <c r="G23" s="31"/>
      <c r="H23" s="26"/>
      <c r="I23" s="26"/>
      <c r="J23" s="21" t="s">
        <v>66</v>
      </c>
      <c r="K23" s="26"/>
      <c r="L23" s="18" t="s">
        <v>77</v>
      </c>
      <c r="M23" s="18" t="s">
        <v>77</v>
      </c>
      <c r="N23" s="18" t="s">
        <v>77</v>
      </c>
      <c r="O23" s="18"/>
      <c r="P23" s="18"/>
      <c r="Q23" s="18"/>
      <c r="R23" s="18"/>
      <c r="S23" s="18"/>
      <c r="T23" s="18"/>
      <c r="U23" s="18"/>
      <c r="V23" s="18"/>
      <c r="W23" s="15"/>
    </row>
    <row r="24" spans="2:23" s="6" customFormat="1" ht="45.75" customHeight="1" x14ac:dyDescent="0.25">
      <c r="B24" s="16" t="s">
        <v>49</v>
      </c>
      <c r="C24" s="17" t="s">
        <v>54</v>
      </c>
      <c r="D24" s="34"/>
      <c r="E24" s="31"/>
      <c r="F24" s="34"/>
      <c r="G24" s="31"/>
      <c r="H24" s="26"/>
      <c r="I24" s="26"/>
      <c r="J24" s="21" t="s">
        <v>67</v>
      </c>
      <c r="K24" s="26"/>
      <c r="L24" s="18" t="s">
        <v>77</v>
      </c>
      <c r="M24" s="18" t="s">
        <v>77</v>
      </c>
      <c r="N24" s="18" t="s">
        <v>77</v>
      </c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5.75" customHeight="1" x14ac:dyDescent="0.25">
      <c r="B25" s="16" t="s">
        <v>49</v>
      </c>
      <c r="C25" s="17" t="s">
        <v>54</v>
      </c>
      <c r="D25" s="34"/>
      <c r="E25" s="31"/>
      <c r="F25" s="34"/>
      <c r="G25" s="31"/>
      <c r="H25" s="26"/>
      <c r="I25" s="26"/>
      <c r="J25" s="21" t="s">
        <v>68</v>
      </c>
      <c r="K25" s="26"/>
      <c r="L25" s="18" t="s">
        <v>77</v>
      </c>
      <c r="M25" s="18" t="s">
        <v>77</v>
      </c>
      <c r="N25" s="18" t="s">
        <v>77</v>
      </c>
      <c r="O25" s="18"/>
      <c r="P25" s="18"/>
      <c r="Q25" s="18"/>
      <c r="R25" s="18"/>
      <c r="S25" s="18"/>
      <c r="T25" s="18"/>
      <c r="U25" s="18"/>
      <c r="V25" s="18"/>
      <c r="W25" s="15"/>
    </row>
    <row r="26" spans="2:23" s="6" customFormat="1" ht="45.75" customHeight="1" x14ac:dyDescent="0.25">
      <c r="B26" s="16" t="s">
        <v>49</v>
      </c>
      <c r="C26" s="17" t="s">
        <v>54</v>
      </c>
      <c r="D26" s="34"/>
      <c r="E26" s="31"/>
      <c r="F26" s="34"/>
      <c r="G26" s="31"/>
      <c r="H26" s="26"/>
      <c r="I26" s="26"/>
      <c r="J26" s="21" t="s">
        <v>69</v>
      </c>
      <c r="K26" s="26"/>
      <c r="L26" s="18" t="s">
        <v>77</v>
      </c>
      <c r="M26" s="18" t="s">
        <v>77</v>
      </c>
      <c r="N26" s="18" t="s">
        <v>77</v>
      </c>
      <c r="O26" s="18"/>
      <c r="P26" s="18"/>
      <c r="Q26" s="18"/>
      <c r="R26" s="18"/>
      <c r="S26" s="18"/>
      <c r="T26" s="18"/>
      <c r="U26" s="18"/>
      <c r="V26" s="18"/>
      <c r="W26" s="15"/>
    </row>
    <row r="27" spans="2:23" s="6" customFormat="1" ht="45.75" customHeight="1" x14ac:dyDescent="0.25">
      <c r="B27" s="16" t="s">
        <v>49</v>
      </c>
      <c r="C27" s="17" t="s">
        <v>54</v>
      </c>
      <c r="D27" s="34"/>
      <c r="E27" s="31"/>
      <c r="F27" s="34"/>
      <c r="G27" s="31"/>
      <c r="H27" s="26"/>
      <c r="I27" s="26"/>
      <c r="J27" s="21" t="s">
        <v>70</v>
      </c>
      <c r="K27" s="26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5"/>
    </row>
    <row r="28" spans="2:23" s="6" customFormat="1" ht="45.75" customHeight="1" x14ac:dyDescent="0.25">
      <c r="B28" s="16" t="s">
        <v>49</v>
      </c>
      <c r="C28" s="17" t="s">
        <v>54</v>
      </c>
      <c r="D28" s="34"/>
      <c r="E28" s="31"/>
      <c r="F28" s="35"/>
      <c r="G28" s="32"/>
      <c r="H28" s="27"/>
      <c r="I28" s="27"/>
      <c r="J28" s="21" t="s">
        <v>71</v>
      </c>
      <c r="K28" s="2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5"/>
    </row>
    <row r="29" spans="2:23" s="6" customFormat="1" ht="45.75" customHeight="1" x14ac:dyDescent="0.25">
      <c r="B29" s="16" t="s">
        <v>49</v>
      </c>
      <c r="C29" s="17" t="s">
        <v>54</v>
      </c>
      <c r="D29" s="34"/>
      <c r="E29" s="31"/>
      <c r="F29" s="33">
        <f>VLOOKUP(G29,'[1]Listado Series y Subseries'!$C$3:$D$293,2,0)</f>
        <v>2</v>
      </c>
      <c r="G29" s="30" t="s">
        <v>58</v>
      </c>
      <c r="H29" s="25" t="s">
        <v>43</v>
      </c>
      <c r="I29" s="25" t="s">
        <v>47</v>
      </c>
      <c r="J29" s="19" t="s">
        <v>63</v>
      </c>
      <c r="K29" s="25" t="s">
        <v>72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 t="s">
        <v>77</v>
      </c>
      <c r="W29" s="15"/>
    </row>
    <row r="30" spans="2:23" s="6" customFormat="1" ht="45.75" customHeight="1" x14ac:dyDescent="0.25">
      <c r="B30" s="16" t="s">
        <v>49</v>
      </c>
      <c r="C30" s="17" t="s">
        <v>54</v>
      </c>
      <c r="D30" s="34"/>
      <c r="E30" s="31"/>
      <c r="F30" s="34"/>
      <c r="G30" s="31"/>
      <c r="H30" s="26"/>
      <c r="I30" s="26"/>
      <c r="J30" s="20" t="s">
        <v>64</v>
      </c>
      <c r="K30" s="26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5"/>
    </row>
    <row r="31" spans="2:23" s="6" customFormat="1" ht="45.75" customHeight="1" x14ac:dyDescent="0.25">
      <c r="B31" s="16" t="s">
        <v>49</v>
      </c>
      <c r="C31" s="17" t="s">
        <v>54</v>
      </c>
      <c r="D31" s="34"/>
      <c r="E31" s="31"/>
      <c r="F31" s="34"/>
      <c r="G31" s="31"/>
      <c r="H31" s="26"/>
      <c r="I31" s="26"/>
      <c r="J31" s="21" t="s">
        <v>65</v>
      </c>
      <c r="K31" s="26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5"/>
    </row>
    <row r="32" spans="2:23" s="6" customFormat="1" ht="45.75" customHeight="1" x14ac:dyDescent="0.25">
      <c r="B32" s="16" t="s">
        <v>49</v>
      </c>
      <c r="C32" s="17" t="s">
        <v>54</v>
      </c>
      <c r="D32" s="34"/>
      <c r="E32" s="31"/>
      <c r="F32" s="34"/>
      <c r="G32" s="31"/>
      <c r="H32" s="26"/>
      <c r="I32" s="26"/>
      <c r="J32" s="21" t="s">
        <v>66</v>
      </c>
      <c r="K32" s="26"/>
      <c r="L32" s="18" t="s">
        <v>77</v>
      </c>
      <c r="M32" s="18" t="s">
        <v>77</v>
      </c>
      <c r="N32" s="18" t="s">
        <v>77</v>
      </c>
      <c r="O32" s="18"/>
      <c r="P32" s="18"/>
      <c r="Q32" s="18"/>
      <c r="R32" s="18"/>
      <c r="S32" s="18"/>
      <c r="T32" s="18"/>
      <c r="U32" s="18"/>
      <c r="V32" s="18"/>
      <c r="W32" s="15"/>
    </row>
    <row r="33" spans="2:23" s="6" customFormat="1" ht="45.75" customHeight="1" x14ac:dyDescent="0.25">
      <c r="B33" s="16" t="s">
        <v>49</v>
      </c>
      <c r="C33" s="17" t="s">
        <v>54</v>
      </c>
      <c r="D33" s="34"/>
      <c r="E33" s="31"/>
      <c r="F33" s="34"/>
      <c r="G33" s="31"/>
      <c r="H33" s="26"/>
      <c r="I33" s="26"/>
      <c r="J33" s="21" t="s">
        <v>67</v>
      </c>
      <c r="K33" s="26"/>
      <c r="L33" s="18" t="s">
        <v>77</v>
      </c>
      <c r="M33" s="18" t="s">
        <v>77</v>
      </c>
      <c r="N33" s="18" t="s">
        <v>77</v>
      </c>
      <c r="O33" s="18"/>
      <c r="P33" s="18"/>
      <c r="Q33" s="18"/>
      <c r="R33" s="18"/>
      <c r="S33" s="18"/>
      <c r="T33" s="18"/>
      <c r="U33" s="18"/>
      <c r="V33" s="18"/>
      <c r="W33" s="15"/>
    </row>
    <row r="34" spans="2:23" s="6" customFormat="1" ht="45.75" customHeight="1" x14ac:dyDescent="0.25">
      <c r="B34" s="16" t="s">
        <v>49</v>
      </c>
      <c r="C34" s="17" t="s">
        <v>54</v>
      </c>
      <c r="D34" s="34"/>
      <c r="E34" s="31"/>
      <c r="F34" s="34"/>
      <c r="G34" s="31"/>
      <c r="H34" s="26"/>
      <c r="I34" s="26"/>
      <c r="J34" s="21" t="s">
        <v>68</v>
      </c>
      <c r="K34" s="26"/>
      <c r="L34" s="18" t="s">
        <v>77</v>
      </c>
      <c r="M34" s="18" t="s">
        <v>77</v>
      </c>
      <c r="N34" s="18" t="s">
        <v>77</v>
      </c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5.75" customHeight="1" x14ac:dyDescent="0.25">
      <c r="B35" s="16" t="s">
        <v>49</v>
      </c>
      <c r="C35" s="17" t="s">
        <v>54</v>
      </c>
      <c r="D35" s="34"/>
      <c r="E35" s="31"/>
      <c r="F35" s="34"/>
      <c r="G35" s="31"/>
      <c r="H35" s="26"/>
      <c r="I35" s="26"/>
      <c r="J35" s="21" t="s">
        <v>69</v>
      </c>
      <c r="K35" s="26"/>
      <c r="L35" s="18" t="s">
        <v>77</v>
      </c>
      <c r="M35" s="18" t="s">
        <v>77</v>
      </c>
      <c r="N35" s="18" t="s">
        <v>77</v>
      </c>
      <c r="O35" s="18"/>
      <c r="P35" s="18"/>
      <c r="Q35" s="18"/>
      <c r="R35" s="18"/>
      <c r="S35" s="18"/>
      <c r="T35" s="18"/>
      <c r="U35" s="18"/>
      <c r="V35" s="18"/>
      <c r="W35" s="15"/>
    </row>
    <row r="36" spans="2:23" s="6" customFormat="1" ht="45.75" customHeight="1" x14ac:dyDescent="0.25">
      <c r="B36" s="16" t="s">
        <v>49</v>
      </c>
      <c r="C36" s="17" t="s">
        <v>54</v>
      </c>
      <c r="D36" s="34"/>
      <c r="E36" s="31"/>
      <c r="F36" s="34"/>
      <c r="G36" s="31"/>
      <c r="H36" s="26"/>
      <c r="I36" s="26"/>
      <c r="J36" s="21" t="s">
        <v>70</v>
      </c>
      <c r="K36" s="26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5"/>
    </row>
    <row r="37" spans="2:23" s="6" customFormat="1" ht="45.75" customHeight="1" x14ac:dyDescent="0.25">
      <c r="B37" s="16" t="s">
        <v>49</v>
      </c>
      <c r="C37" s="17" t="s">
        <v>54</v>
      </c>
      <c r="D37" s="34"/>
      <c r="E37" s="31"/>
      <c r="F37" s="35"/>
      <c r="G37" s="32"/>
      <c r="H37" s="27"/>
      <c r="I37" s="27"/>
      <c r="J37" s="21" t="s">
        <v>71</v>
      </c>
      <c r="K37" s="2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5"/>
    </row>
    <row r="38" spans="2:23" s="6" customFormat="1" ht="45.75" customHeight="1" x14ac:dyDescent="0.25">
      <c r="B38" s="16" t="s">
        <v>49</v>
      </c>
      <c r="C38" s="17" t="s">
        <v>54</v>
      </c>
      <c r="D38" s="34"/>
      <c r="E38" s="31"/>
      <c r="F38" s="33">
        <f>VLOOKUP(G38,'[1]Listado Series y Subseries'!$C$3:$D$293,2,0)</f>
        <v>3</v>
      </c>
      <c r="G38" s="30" t="s">
        <v>59</v>
      </c>
      <c r="H38" s="25" t="s">
        <v>43</v>
      </c>
      <c r="I38" s="25" t="s">
        <v>47</v>
      </c>
      <c r="J38" s="19" t="s">
        <v>63</v>
      </c>
      <c r="K38" s="25" t="s">
        <v>72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 t="s">
        <v>77</v>
      </c>
      <c r="W38" s="15"/>
    </row>
    <row r="39" spans="2:23" s="6" customFormat="1" ht="45.75" customHeight="1" x14ac:dyDescent="0.25">
      <c r="B39" s="16" t="s">
        <v>49</v>
      </c>
      <c r="C39" s="17" t="s">
        <v>54</v>
      </c>
      <c r="D39" s="34"/>
      <c r="E39" s="31"/>
      <c r="F39" s="34"/>
      <c r="G39" s="31"/>
      <c r="H39" s="26"/>
      <c r="I39" s="26"/>
      <c r="J39" s="20" t="s">
        <v>64</v>
      </c>
      <c r="K39" s="26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5"/>
    </row>
    <row r="40" spans="2:23" s="6" customFormat="1" ht="45.75" customHeight="1" x14ac:dyDescent="0.25">
      <c r="B40" s="16" t="s">
        <v>49</v>
      </c>
      <c r="C40" s="17" t="s">
        <v>54</v>
      </c>
      <c r="D40" s="34"/>
      <c r="E40" s="31"/>
      <c r="F40" s="34"/>
      <c r="G40" s="31"/>
      <c r="H40" s="26"/>
      <c r="I40" s="26"/>
      <c r="J40" s="21" t="s">
        <v>65</v>
      </c>
      <c r="K40" s="2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5"/>
    </row>
    <row r="41" spans="2:23" s="6" customFormat="1" ht="45.75" customHeight="1" x14ac:dyDescent="0.25">
      <c r="B41" s="16" t="s">
        <v>49</v>
      </c>
      <c r="C41" s="17" t="s">
        <v>54</v>
      </c>
      <c r="D41" s="34"/>
      <c r="E41" s="31"/>
      <c r="F41" s="34"/>
      <c r="G41" s="31"/>
      <c r="H41" s="26"/>
      <c r="I41" s="26"/>
      <c r="J41" s="21" t="s">
        <v>66</v>
      </c>
      <c r="K41" s="26"/>
      <c r="L41" s="18" t="s">
        <v>77</v>
      </c>
      <c r="M41" s="18" t="s">
        <v>77</v>
      </c>
      <c r="N41" s="18" t="s">
        <v>77</v>
      </c>
      <c r="O41" s="18"/>
      <c r="P41" s="18"/>
      <c r="Q41" s="18"/>
      <c r="R41" s="18"/>
      <c r="S41" s="18"/>
      <c r="T41" s="18"/>
      <c r="U41" s="18"/>
      <c r="V41" s="18"/>
      <c r="W41" s="15"/>
    </row>
    <row r="42" spans="2:23" s="6" customFormat="1" ht="45.75" customHeight="1" x14ac:dyDescent="0.25">
      <c r="B42" s="16" t="s">
        <v>49</v>
      </c>
      <c r="C42" s="17" t="s">
        <v>54</v>
      </c>
      <c r="D42" s="34"/>
      <c r="E42" s="31"/>
      <c r="F42" s="34"/>
      <c r="G42" s="31"/>
      <c r="H42" s="26"/>
      <c r="I42" s="26"/>
      <c r="J42" s="21" t="s">
        <v>67</v>
      </c>
      <c r="K42" s="26"/>
      <c r="L42" s="18" t="s">
        <v>77</v>
      </c>
      <c r="M42" s="18" t="s">
        <v>77</v>
      </c>
      <c r="N42" s="18" t="s">
        <v>77</v>
      </c>
      <c r="O42" s="18"/>
      <c r="P42" s="18"/>
      <c r="Q42" s="18"/>
      <c r="R42" s="18"/>
      <c r="S42" s="18"/>
      <c r="T42" s="18"/>
      <c r="U42" s="18"/>
      <c r="V42" s="18"/>
      <c r="W42" s="15"/>
    </row>
    <row r="43" spans="2:23" s="6" customFormat="1" ht="45.75" customHeight="1" x14ac:dyDescent="0.25">
      <c r="B43" s="16" t="s">
        <v>49</v>
      </c>
      <c r="C43" s="17" t="s">
        <v>54</v>
      </c>
      <c r="D43" s="34"/>
      <c r="E43" s="31"/>
      <c r="F43" s="34"/>
      <c r="G43" s="31"/>
      <c r="H43" s="26"/>
      <c r="I43" s="26"/>
      <c r="J43" s="21" t="s">
        <v>68</v>
      </c>
      <c r="K43" s="26"/>
      <c r="L43" s="18" t="s">
        <v>77</v>
      </c>
      <c r="M43" s="18" t="s">
        <v>77</v>
      </c>
      <c r="N43" s="18" t="s">
        <v>77</v>
      </c>
      <c r="O43" s="18"/>
      <c r="P43" s="18"/>
      <c r="Q43" s="18"/>
      <c r="R43" s="18"/>
      <c r="S43" s="18"/>
      <c r="T43" s="18"/>
      <c r="U43" s="18"/>
      <c r="V43" s="18"/>
      <c r="W43" s="15"/>
    </row>
    <row r="44" spans="2:23" s="6" customFormat="1" ht="45.75" customHeight="1" x14ac:dyDescent="0.25">
      <c r="B44" s="16" t="s">
        <v>49</v>
      </c>
      <c r="C44" s="17" t="s">
        <v>54</v>
      </c>
      <c r="D44" s="34"/>
      <c r="E44" s="31"/>
      <c r="F44" s="34"/>
      <c r="G44" s="31"/>
      <c r="H44" s="26"/>
      <c r="I44" s="26"/>
      <c r="J44" s="21" t="s">
        <v>69</v>
      </c>
      <c r="K44" s="26"/>
      <c r="L44" s="18" t="s">
        <v>77</v>
      </c>
      <c r="M44" s="18" t="s">
        <v>77</v>
      </c>
      <c r="N44" s="18" t="s">
        <v>77</v>
      </c>
      <c r="O44" s="18"/>
      <c r="P44" s="18"/>
      <c r="Q44" s="18"/>
      <c r="R44" s="18"/>
      <c r="S44" s="18"/>
      <c r="T44" s="18"/>
      <c r="U44" s="18"/>
      <c r="V44" s="18"/>
      <c r="W44" s="15"/>
    </row>
    <row r="45" spans="2:23" s="6" customFormat="1" ht="45.75" customHeight="1" x14ac:dyDescent="0.25">
      <c r="B45" s="16" t="s">
        <v>49</v>
      </c>
      <c r="C45" s="17" t="s">
        <v>54</v>
      </c>
      <c r="D45" s="34"/>
      <c r="E45" s="31"/>
      <c r="F45" s="34"/>
      <c r="G45" s="31"/>
      <c r="H45" s="26"/>
      <c r="I45" s="26"/>
      <c r="J45" s="21" t="s">
        <v>70</v>
      </c>
      <c r="K45" s="26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5"/>
    </row>
    <row r="46" spans="2:23" s="6" customFormat="1" ht="45.75" customHeight="1" x14ac:dyDescent="0.25">
      <c r="B46" s="16" t="s">
        <v>49</v>
      </c>
      <c r="C46" s="17" t="s">
        <v>54</v>
      </c>
      <c r="D46" s="34"/>
      <c r="E46" s="31"/>
      <c r="F46" s="35"/>
      <c r="G46" s="32"/>
      <c r="H46" s="27"/>
      <c r="I46" s="27"/>
      <c r="J46" s="21" t="s">
        <v>71</v>
      </c>
      <c r="K46" s="27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5"/>
    </row>
    <row r="47" spans="2:23" s="6" customFormat="1" ht="45.75" customHeight="1" x14ac:dyDescent="0.25">
      <c r="B47" s="16" t="s">
        <v>49</v>
      </c>
      <c r="C47" s="17" t="s">
        <v>54</v>
      </c>
      <c r="D47" s="34"/>
      <c r="E47" s="31"/>
      <c r="F47" s="33">
        <f>VLOOKUP(G47,'[1]Listado Series y Subseries'!$C$3:$D$293,2,0)</f>
        <v>4</v>
      </c>
      <c r="G47" s="30" t="s">
        <v>60</v>
      </c>
      <c r="H47" s="25" t="s">
        <v>43</v>
      </c>
      <c r="I47" s="25" t="s">
        <v>47</v>
      </c>
      <c r="J47" s="19" t="s">
        <v>63</v>
      </c>
      <c r="K47" s="25" t="s">
        <v>72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 t="s">
        <v>77</v>
      </c>
      <c r="W47" s="15"/>
    </row>
    <row r="48" spans="2:23" s="6" customFormat="1" ht="45.75" customHeight="1" x14ac:dyDescent="0.25">
      <c r="B48" s="16" t="s">
        <v>49</v>
      </c>
      <c r="C48" s="17" t="s">
        <v>54</v>
      </c>
      <c r="D48" s="34"/>
      <c r="E48" s="31"/>
      <c r="F48" s="34"/>
      <c r="G48" s="31"/>
      <c r="H48" s="26"/>
      <c r="I48" s="26"/>
      <c r="J48" s="20" t="s">
        <v>64</v>
      </c>
      <c r="K48" s="26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5"/>
    </row>
    <row r="49" spans="2:23" s="6" customFormat="1" ht="45.75" customHeight="1" x14ac:dyDescent="0.25">
      <c r="B49" s="16" t="s">
        <v>49</v>
      </c>
      <c r="C49" s="17" t="s">
        <v>54</v>
      </c>
      <c r="D49" s="34"/>
      <c r="E49" s="31"/>
      <c r="F49" s="34"/>
      <c r="G49" s="31"/>
      <c r="H49" s="26"/>
      <c r="I49" s="26"/>
      <c r="J49" s="21" t="s">
        <v>65</v>
      </c>
      <c r="K49" s="26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5"/>
    </row>
    <row r="50" spans="2:23" s="6" customFormat="1" ht="45.75" customHeight="1" x14ac:dyDescent="0.25">
      <c r="B50" s="16" t="s">
        <v>49</v>
      </c>
      <c r="C50" s="17" t="s">
        <v>54</v>
      </c>
      <c r="D50" s="34"/>
      <c r="E50" s="31"/>
      <c r="F50" s="34"/>
      <c r="G50" s="31"/>
      <c r="H50" s="26"/>
      <c r="I50" s="26"/>
      <c r="J50" s="21" t="s">
        <v>66</v>
      </c>
      <c r="K50" s="26"/>
      <c r="L50" s="18" t="s">
        <v>77</v>
      </c>
      <c r="M50" s="18" t="s">
        <v>77</v>
      </c>
      <c r="N50" s="18" t="s">
        <v>77</v>
      </c>
      <c r="O50" s="18"/>
      <c r="P50" s="18"/>
      <c r="Q50" s="18"/>
      <c r="R50" s="18"/>
      <c r="S50" s="18"/>
      <c r="T50" s="18"/>
      <c r="U50" s="18"/>
      <c r="V50" s="18"/>
      <c r="W50" s="15"/>
    </row>
    <row r="51" spans="2:23" s="6" customFormat="1" ht="45.75" customHeight="1" x14ac:dyDescent="0.25">
      <c r="B51" s="16" t="s">
        <v>49</v>
      </c>
      <c r="C51" s="17" t="s">
        <v>54</v>
      </c>
      <c r="D51" s="34"/>
      <c r="E51" s="31"/>
      <c r="F51" s="34"/>
      <c r="G51" s="31"/>
      <c r="H51" s="26"/>
      <c r="I51" s="26"/>
      <c r="J51" s="21" t="s">
        <v>67</v>
      </c>
      <c r="K51" s="26"/>
      <c r="L51" s="18" t="s">
        <v>77</v>
      </c>
      <c r="M51" s="18" t="s">
        <v>77</v>
      </c>
      <c r="N51" s="18" t="s">
        <v>77</v>
      </c>
      <c r="O51" s="18"/>
      <c r="P51" s="18"/>
      <c r="Q51" s="18"/>
      <c r="R51" s="18"/>
      <c r="S51" s="18"/>
      <c r="T51" s="18"/>
      <c r="U51" s="18"/>
      <c r="V51" s="18"/>
      <c r="W51" s="15"/>
    </row>
    <row r="52" spans="2:23" s="6" customFormat="1" ht="45.75" customHeight="1" x14ac:dyDescent="0.25">
      <c r="B52" s="16" t="s">
        <v>49</v>
      </c>
      <c r="C52" s="17" t="s">
        <v>54</v>
      </c>
      <c r="D52" s="34"/>
      <c r="E52" s="31"/>
      <c r="F52" s="34"/>
      <c r="G52" s="31"/>
      <c r="H52" s="26"/>
      <c r="I52" s="26"/>
      <c r="J52" s="21" t="s">
        <v>68</v>
      </c>
      <c r="K52" s="26"/>
      <c r="L52" s="18" t="s">
        <v>77</v>
      </c>
      <c r="M52" s="18" t="s">
        <v>77</v>
      </c>
      <c r="N52" s="18" t="s">
        <v>77</v>
      </c>
      <c r="O52" s="18"/>
      <c r="P52" s="18"/>
      <c r="Q52" s="18"/>
      <c r="R52" s="18"/>
      <c r="S52" s="18"/>
      <c r="T52" s="18"/>
      <c r="U52" s="18"/>
      <c r="V52" s="18"/>
      <c r="W52" s="15"/>
    </row>
    <row r="53" spans="2:23" s="6" customFormat="1" ht="45.75" customHeight="1" x14ac:dyDescent="0.25">
      <c r="B53" s="16" t="s">
        <v>49</v>
      </c>
      <c r="C53" s="17" t="s">
        <v>54</v>
      </c>
      <c r="D53" s="34"/>
      <c r="E53" s="31"/>
      <c r="F53" s="34"/>
      <c r="G53" s="31"/>
      <c r="H53" s="26"/>
      <c r="I53" s="26"/>
      <c r="J53" s="21" t="s">
        <v>69</v>
      </c>
      <c r="K53" s="26"/>
      <c r="L53" s="18" t="s">
        <v>77</v>
      </c>
      <c r="M53" s="18" t="s">
        <v>77</v>
      </c>
      <c r="N53" s="18" t="s">
        <v>77</v>
      </c>
      <c r="O53" s="18"/>
      <c r="P53" s="18"/>
      <c r="Q53" s="18"/>
      <c r="R53" s="18"/>
      <c r="S53" s="18"/>
      <c r="T53" s="18"/>
      <c r="U53" s="18"/>
      <c r="V53" s="18"/>
      <c r="W53" s="15"/>
    </row>
    <row r="54" spans="2:23" s="6" customFormat="1" ht="45.75" customHeight="1" x14ac:dyDescent="0.25">
      <c r="B54" s="16" t="s">
        <v>49</v>
      </c>
      <c r="C54" s="17" t="s">
        <v>54</v>
      </c>
      <c r="D54" s="34"/>
      <c r="E54" s="31"/>
      <c r="F54" s="34"/>
      <c r="G54" s="31"/>
      <c r="H54" s="26"/>
      <c r="I54" s="26"/>
      <c r="J54" s="21" t="s">
        <v>70</v>
      </c>
      <c r="K54" s="26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5"/>
    </row>
    <row r="55" spans="2:23" s="6" customFormat="1" ht="45.75" customHeight="1" x14ac:dyDescent="0.25">
      <c r="B55" s="16" t="s">
        <v>49</v>
      </c>
      <c r="C55" s="17" t="s">
        <v>54</v>
      </c>
      <c r="D55" s="34"/>
      <c r="E55" s="31"/>
      <c r="F55" s="35"/>
      <c r="G55" s="32"/>
      <c r="H55" s="27"/>
      <c r="I55" s="27"/>
      <c r="J55" s="21" t="s">
        <v>71</v>
      </c>
      <c r="K55" s="2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5"/>
    </row>
    <row r="56" spans="2:23" s="6" customFormat="1" ht="45.75" customHeight="1" x14ac:dyDescent="0.25">
      <c r="B56" s="16" t="s">
        <v>49</v>
      </c>
      <c r="C56" s="17" t="s">
        <v>54</v>
      </c>
      <c r="D56" s="34"/>
      <c r="E56" s="31"/>
      <c r="F56" s="33">
        <f>VLOOKUP(G56,'[1]Listado Series y Subseries'!$C$3:$D$293,2,0)</f>
        <v>5</v>
      </c>
      <c r="G56" s="30" t="s">
        <v>61</v>
      </c>
      <c r="H56" s="25" t="s">
        <v>43</v>
      </c>
      <c r="I56" s="25" t="s">
        <v>47</v>
      </c>
      <c r="J56" s="19" t="s">
        <v>63</v>
      </c>
      <c r="K56" s="25" t="s">
        <v>72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5"/>
    </row>
    <row r="57" spans="2:23" s="6" customFormat="1" ht="45.75" customHeight="1" x14ac:dyDescent="0.25">
      <c r="B57" s="16" t="s">
        <v>49</v>
      </c>
      <c r="C57" s="17" t="s">
        <v>54</v>
      </c>
      <c r="D57" s="34"/>
      <c r="E57" s="31"/>
      <c r="F57" s="34"/>
      <c r="G57" s="31"/>
      <c r="H57" s="26"/>
      <c r="I57" s="26"/>
      <c r="J57" s="20" t="s">
        <v>64</v>
      </c>
      <c r="K57" s="26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5"/>
    </row>
    <row r="58" spans="2:23" s="6" customFormat="1" ht="45.75" customHeight="1" x14ac:dyDescent="0.25">
      <c r="B58" s="16" t="s">
        <v>49</v>
      </c>
      <c r="C58" s="17" t="s">
        <v>54</v>
      </c>
      <c r="D58" s="34"/>
      <c r="E58" s="31"/>
      <c r="F58" s="34"/>
      <c r="G58" s="31"/>
      <c r="H58" s="26"/>
      <c r="I58" s="26"/>
      <c r="J58" s="21" t="s">
        <v>65</v>
      </c>
      <c r="K58" s="26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5"/>
    </row>
    <row r="59" spans="2:23" s="6" customFormat="1" ht="45.75" customHeight="1" x14ac:dyDescent="0.25">
      <c r="B59" s="16" t="s">
        <v>49</v>
      </c>
      <c r="C59" s="17" t="s">
        <v>54</v>
      </c>
      <c r="D59" s="34"/>
      <c r="E59" s="31"/>
      <c r="F59" s="34"/>
      <c r="G59" s="31"/>
      <c r="H59" s="26"/>
      <c r="I59" s="26"/>
      <c r="J59" s="21" t="s">
        <v>66</v>
      </c>
      <c r="K59" s="26"/>
      <c r="L59" s="18" t="s">
        <v>77</v>
      </c>
      <c r="M59" s="18" t="s">
        <v>77</v>
      </c>
      <c r="N59" s="18" t="s">
        <v>77</v>
      </c>
      <c r="O59" s="18"/>
      <c r="P59" s="18"/>
      <c r="Q59" s="18"/>
      <c r="R59" s="18"/>
      <c r="S59" s="18"/>
      <c r="T59" s="18"/>
      <c r="U59" s="18"/>
      <c r="V59" s="18"/>
      <c r="W59" s="15"/>
    </row>
    <row r="60" spans="2:23" s="6" customFormat="1" ht="45.75" customHeight="1" x14ac:dyDescent="0.25">
      <c r="B60" s="16" t="s">
        <v>49</v>
      </c>
      <c r="C60" s="17" t="s">
        <v>54</v>
      </c>
      <c r="D60" s="34"/>
      <c r="E60" s="31"/>
      <c r="F60" s="34"/>
      <c r="G60" s="31"/>
      <c r="H60" s="26"/>
      <c r="I60" s="26"/>
      <c r="J60" s="21" t="s">
        <v>67</v>
      </c>
      <c r="K60" s="26"/>
      <c r="L60" s="18" t="s">
        <v>77</v>
      </c>
      <c r="M60" s="18" t="s">
        <v>77</v>
      </c>
      <c r="N60" s="18" t="s">
        <v>77</v>
      </c>
      <c r="O60" s="18"/>
      <c r="P60" s="18"/>
      <c r="Q60" s="18"/>
      <c r="R60" s="18"/>
      <c r="S60" s="18"/>
      <c r="T60" s="18"/>
      <c r="U60" s="18"/>
      <c r="V60" s="18"/>
      <c r="W60" s="15"/>
    </row>
    <row r="61" spans="2:23" s="6" customFormat="1" ht="45.75" customHeight="1" x14ac:dyDescent="0.25">
      <c r="B61" s="16" t="s">
        <v>49</v>
      </c>
      <c r="C61" s="17" t="s">
        <v>54</v>
      </c>
      <c r="D61" s="34"/>
      <c r="E61" s="31"/>
      <c r="F61" s="34"/>
      <c r="G61" s="31"/>
      <c r="H61" s="26"/>
      <c r="I61" s="26"/>
      <c r="J61" s="21" t="s">
        <v>68</v>
      </c>
      <c r="K61" s="26"/>
      <c r="L61" s="18" t="s">
        <v>77</v>
      </c>
      <c r="M61" s="18" t="s">
        <v>77</v>
      </c>
      <c r="N61" s="18" t="s">
        <v>77</v>
      </c>
      <c r="O61" s="18"/>
      <c r="P61" s="18"/>
      <c r="Q61" s="18"/>
      <c r="R61" s="18"/>
      <c r="S61" s="18"/>
      <c r="T61" s="18"/>
      <c r="U61" s="18"/>
      <c r="V61" s="18"/>
      <c r="W61" s="15"/>
    </row>
    <row r="62" spans="2:23" s="6" customFormat="1" ht="45.75" customHeight="1" x14ac:dyDescent="0.25">
      <c r="B62" s="16" t="s">
        <v>49</v>
      </c>
      <c r="C62" s="17" t="s">
        <v>54</v>
      </c>
      <c r="D62" s="34"/>
      <c r="E62" s="31"/>
      <c r="F62" s="34"/>
      <c r="G62" s="31"/>
      <c r="H62" s="26"/>
      <c r="I62" s="26"/>
      <c r="J62" s="21" t="s">
        <v>69</v>
      </c>
      <c r="K62" s="26"/>
      <c r="L62" s="18" t="s">
        <v>77</v>
      </c>
      <c r="M62" s="18" t="s">
        <v>77</v>
      </c>
      <c r="N62" s="18" t="s">
        <v>77</v>
      </c>
      <c r="O62" s="18"/>
      <c r="P62" s="18"/>
      <c r="Q62" s="18"/>
      <c r="R62" s="18"/>
      <c r="S62" s="18"/>
      <c r="T62" s="18"/>
      <c r="U62" s="18"/>
      <c r="V62" s="18"/>
      <c r="W62" s="15"/>
    </row>
    <row r="63" spans="2:23" s="6" customFormat="1" ht="45.75" customHeight="1" x14ac:dyDescent="0.25">
      <c r="B63" s="16" t="s">
        <v>49</v>
      </c>
      <c r="C63" s="17" t="s">
        <v>54</v>
      </c>
      <c r="D63" s="34"/>
      <c r="E63" s="31"/>
      <c r="F63" s="34"/>
      <c r="G63" s="31"/>
      <c r="H63" s="26"/>
      <c r="I63" s="26"/>
      <c r="J63" s="21" t="s">
        <v>70</v>
      </c>
      <c r="K63" s="26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5"/>
    </row>
    <row r="64" spans="2:23" s="6" customFormat="1" ht="45.75" customHeight="1" x14ac:dyDescent="0.25">
      <c r="B64" s="16" t="s">
        <v>49</v>
      </c>
      <c r="C64" s="17" t="s">
        <v>54</v>
      </c>
      <c r="D64" s="35"/>
      <c r="E64" s="32"/>
      <c r="F64" s="35"/>
      <c r="G64" s="32"/>
      <c r="H64" s="27"/>
      <c r="I64" s="27"/>
      <c r="J64" s="21" t="s">
        <v>71</v>
      </c>
      <c r="K64" s="27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5"/>
    </row>
    <row r="65" spans="2:23" s="6" customFormat="1" ht="45.75" customHeight="1" x14ac:dyDescent="0.25">
      <c r="B65" s="16" t="s">
        <v>49</v>
      </c>
      <c r="C65" s="17" t="s">
        <v>54</v>
      </c>
      <c r="D65" s="33">
        <f>VLOOKUP(E65,'[1]Listado Series y Subseries'!$A$3:$B$293,2,0)</f>
        <v>29</v>
      </c>
      <c r="E65" s="30" t="s">
        <v>50</v>
      </c>
      <c r="F65" s="33">
        <f>VLOOKUP(G65,'[1]Listado Series y Subseries'!$C$3:$D$293,2,0)</f>
        <v>8</v>
      </c>
      <c r="G65" s="30" t="s">
        <v>51</v>
      </c>
      <c r="H65" s="25" t="s">
        <v>45</v>
      </c>
      <c r="I65" s="25" t="s">
        <v>48</v>
      </c>
      <c r="J65" s="19" t="s">
        <v>63</v>
      </c>
      <c r="K65" s="25" t="s">
        <v>72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 t="s">
        <v>77</v>
      </c>
      <c r="W65" s="15"/>
    </row>
    <row r="66" spans="2:23" s="6" customFormat="1" ht="45.75" customHeight="1" x14ac:dyDescent="0.25">
      <c r="B66" s="16" t="s">
        <v>49</v>
      </c>
      <c r="C66" s="17" t="s">
        <v>54</v>
      </c>
      <c r="D66" s="34"/>
      <c r="E66" s="31"/>
      <c r="F66" s="34"/>
      <c r="G66" s="31"/>
      <c r="H66" s="26"/>
      <c r="I66" s="26"/>
      <c r="J66" s="20" t="s">
        <v>64</v>
      </c>
      <c r="K66" s="26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5"/>
    </row>
    <row r="67" spans="2:23" s="6" customFormat="1" ht="45.75" customHeight="1" x14ac:dyDescent="0.25">
      <c r="B67" s="16" t="s">
        <v>49</v>
      </c>
      <c r="C67" s="17" t="s">
        <v>54</v>
      </c>
      <c r="D67" s="34"/>
      <c r="E67" s="31"/>
      <c r="F67" s="34"/>
      <c r="G67" s="31"/>
      <c r="H67" s="26"/>
      <c r="I67" s="26"/>
      <c r="J67" s="21" t="s">
        <v>65</v>
      </c>
      <c r="K67" s="26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5"/>
    </row>
    <row r="68" spans="2:23" s="6" customFormat="1" ht="45.75" customHeight="1" x14ac:dyDescent="0.25">
      <c r="B68" s="16" t="s">
        <v>49</v>
      </c>
      <c r="C68" s="17" t="s">
        <v>54</v>
      </c>
      <c r="D68" s="34"/>
      <c r="E68" s="31"/>
      <c r="F68" s="34"/>
      <c r="G68" s="31"/>
      <c r="H68" s="26"/>
      <c r="I68" s="26"/>
      <c r="J68" s="21" t="s">
        <v>66</v>
      </c>
      <c r="K68" s="26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5"/>
    </row>
    <row r="69" spans="2:23" s="6" customFormat="1" ht="45.75" customHeight="1" x14ac:dyDescent="0.25">
      <c r="B69" s="16" t="s">
        <v>49</v>
      </c>
      <c r="C69" s="17" t="s">
        <v>54</v>
      </c>
      <c r="D69" s="34"/>
      <c r="E69" s="31"/>
      <c r="F69" s="34"/>
      <c r="G69" s="31"/>
      <c r="H69" s="26"/>
      <c r="I69" s="26"/>
      <c r="J69" s="21" t="s">
        <v>67</v>
      </c>
      <c r="K69" s="26"/>
      <c r="L69" s="18" t="s">
        <v>77</v>
      </c>
      <c r="M69" s="18" t="s">
        <v>77</v>
      </c>
      <c r="N69" s="18" t="s">
        <v>77</v>
      </c>
      <c r="O69" s="18"/>
      <c r="P69" s="18"/>
      <c r="Q69" s="18"/>
      <c r="R69" s="18"/>
      <c r="S69" s="18"/>
      <c r="T69" s="18"/>
      <c r="U69" s="18"/>
      <c r="V69" s="18"/>
      <c r="W69" s="15"/>
    </row>
    <row r="70" spans="2:23" s="6" customFormat="1" ht="45.75" customHeight="1" x14ac:dyDescent="0.25">
      <c r="B70" s="16" t="s">
        <v>49</v>
      </c>
      <c r="C70" s="17" t="s">
        <v>54</v>
      </c>
      <c r="D70" s="34"/>
      <c r="E70" s="31"/>
      <c r="F70" s="34"/>
      <c r="G70" s="31"/>
      <c r="H70" s="26"/>
      <c r="I70" s="26"/>
      <c r="J70" s="21" t="s">
        <v>68</v>
      </c>
      <c r="K70" s="26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5"/>
    </row>
    <row r="71" spans="2:23" s="6" customFormat="1" ht="45.75" customHeight="1" x14ac:dyDescent="0.25">
      <c r="B71" s="16" t="s">
        <v>49</v>
      </c>
      <c r="C71" s="17" t="s">
        <v>54</v>
      </c>
      <c r="D71" s="34"/>
      <c r="E71" s="31"/>
      <c r="F71" s="34"/>
      <c r="G71" s="31"/>
      <c r="H71" s="26"/>
      <c r="I71" s="26"/>
      <c r="J71" s="21" t="s">
        <v>69</v>
      </c>
      <c r="K71" s="26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5"/>
    </row>
    <row r="72" spans="2:23" s="6" customFormat="1" ht="45.75" customHeight="1" x14ac:dyDescent="0.25">
      <c r="B72" s="16" t="s">
        <v>49</v>
      </c>
      <c r="C72" s="17" t="s">
        <v>54</v>
      </c>
      <c r="D72" s="34"/>
      <c r="E72" s="31"/>
      <c r="F72" s="34"/>
      <c r="G72" s="31"/>
      <c r="H72" s="26"/>
      <c r="I72" s="26"/>
      <c r="J72" s="21" t="s">
        <v>70</v>
      </c>
      <c r="K72" s="26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5"/>
    </row>
    <row r="73" spans="2:23" s="6" customFormat="1" ht="45.75" customHeight="1" x14ac:dyDescent="0.25">
      <c r="B73" s="16" t="s">
        <v>49</v>
      </c>
      <c r="C73" s="17" t="s">
        <v>54</v>
      </c>
      <c r="D73" s="35"/>
      <c r="E73" s="32"/>
      <c r="F73" s="35"/>
      <c r="G73" s="32"/>
      <c r="H73" s="27"/>
      <c r="I73" s="27"/>
      <c r="J73" s="21" t="s">
        <v>71</v>
      </c>
      <c r="K73" s="27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5"/>
    </row>
    <row r="74" spans="2:23" s="6" customFormat="1" ht="45.75" customHeight="1" x14ac:dyDescent="0.25">
      <c r="B74" s="16" t="s">
        <v>49</v>
      </c>
      <c r="C74" s="17" t="s">
        <v>54</v>
      </c>
      <c r="D74" s="29">
        <f>VLOOKUP(E74,'[1]Listado Series y Subseries'!$A$3:$B$293,2,0)</f>
        <v>47</v>
      </c>
      <c r="E74" s="28" t="s">
        <v>53</v>
      </c>
      <c r="F74" s="29">
        <f>VLOOKUP(G74,'[1]Listado Series y Subseries'!$C$3:$D$293,2,0)</f>
        <v>1</v>
      </c>
      <c r="G74" s="28" t="s">
        <v>62</v>
      </c>
      <c r="H74" s="25" t="s">
        <v>43</v>
      </c>
      <c r="I74" s="25" t="s">
        <v>47</v>
      </c>
      <c r="J74" s="19" t="s">
        <v>63</v>
      </c>
      <c r="K74" s="25" t="s">
        <v>73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 t="s">
        <v>77</v>
      </c>
      <c r="W74" s="15"/>
    </row>
    <row r="75" spans="2:23" ht="45.75" customHeight="1" x14ac:dyDescent="0.25">
      <c r="B75" s="16" t="s">
        <v>49</v>
      </c>
      <c r="C75" s="17" t="s">
        <v>54</v>
      </c>
      <c r="D75" s="29"/>
      <c r="E75" s="28"/>
      <c r="F75" s="29"/>
      <c r="G75" s="28"/>
      <c r="H75" s="26"/>
      <c r="I75" s="26"/>
      <c r="J75" s="22" t="s">
        <v>64</v>
      </c>
      <c r="K75" s="26"/>
      <c r="L75" s="24" t="s">
        <v>77</v>
      </c>
      <c r="M75" s="24" t="s">
        <v>77</v>
      </c>
      <c r="N75" s="24" t="s">
        <v>77</v>
      </c>
      <c r="O75" s="15"/>
      <c r="P75" s="15"/>
      <c r="Q75" s="15"/>
      <c r="R75" s="15"/>
      <c r="S75" s="15"/>
      <c r="T75" s="15"/>
      <c r="U75" s="15"/>
      <c r="V75" s="15"/>
      <c r="W75" s="15"/>
    </row>
    <row r="76" spans="2:23" ht="45.75" customHeight="1" x14ac:dyDescent="0.25">
      <c r="B76" s="16" t="s">
        <v>49</v>
      </c>
      <c r="C76" s="17" t="s">
        <v>54</v>
      </c>
      <c r="D76" s="29"/>
      <c r="E76" s="28"/>
      <c r="F76" s="29"/>
      <c r="G76" s="28"/>
      <c r="H76" s="26"/>
      <c r="I76" s="26"/>
      <c r="J76" s="19" t="s">
        <v>65</v>
      </c>
      <c r="K76" s="2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2:23" ht="45.75" customHeight="1" x14ac:dyDescent="0.25">
      <c r="B77" s="16" t="s">
        <v>49</v>
      </c>
      <c r="C77" s="17" t="s">
        <v>54</v>
      </c>
      <c r="D77" s="29"/>
      <c r="E77" s="28"/>
      <c r="F77" s="29"/>
      <c r="G77" s="28"/>
      <c r="H77" s="26"/>
      <c r="I77" s="26"/>
      <c r="J77" s="19" t="s">
        <v>66</v>
      </c>
      <c r="K77" s="2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2:23" ht="45.75" customHeight="1" x14ac:dyDescent="0.25">
      <c r="B78" s="16" t="s">
        <v>49</v>
      </c>
      <c r="C78" s="17" t="s">
        <v>54</v>
      </c>
      <c r="D78" s="29"/>
      <c r="E78" s="28"/>
      <c r="F78" s="29"/>
      <c r="G78" s="28"/>
      <c r="H78" s="26"/>
      <c r="I78" s="26"/>
      <c r="J78" s="19" t="s">
        <v>67</v>
      </c>
      <c r="K78" s="2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2:23" ht="45.75" customHeight="1" x14ac:dyDescent="0.25">
      <c r="B79" s="16" t="s">
        <v>49</v>
      </c>
      <c r="C79" s="17" t="s">
        <v>54</v>
      </c>
      <c r="D79" s="29"/>
      <c r="E79" s="28"/>
      <c r="F79" s="29"/>
      <c r="G79" s="28"/>
      <c r="H79" s="26"/>
      <c r="I79" s="26"/>
      <c r="J79" s="19" t="s">
        <v>68</v>
      </c>
      <c r="K79" s="2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2:23" ht="45.75" customHeight="1" x14ac:dyDescent="0.25">
      <c r="B80" s="16" t="s">
        <v>49</v>
      </c>
      <c r="C80" s="17" t="s">
        <v>54</v>
      </c>
      <c r="D80" s="29"/>
      <c r="E80" s="28"/>
      <c r="F80" s="29"/>
      <c r="G80" s="28"/>
      <c r="H80" s="26"/>
      <c r="I80" s="26"/>
      <c r="J80" s="19" t="s">
        <v>69</v>
      </c>
      <c r="K80" s="2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2:23" ht="45.75" customHeight="1" x14ac:dyDescent="0.25">
      <c r="B81" s="16" t="s">
        <v>49</v>
      </c>
      <c r="C81" s="17" t="s">
        <v>54</v>
      </c>
      <c r="D81" s="29"/>
      <c r="E81" s="28"/>
      <c r="F81" s="29"/>
      <c r="G81" s="28"/>
      <c r="H81" s="26"/>
      <c r="I81" s="26"/>
      <c r="J81" s="19" t="s">
        <v>70</v>
      </c>
      <c r="K81" s="2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2:23" ht="45.75" customHeight="1" x14ac:dyDescent="0.25">
      <c r="B82" s="16" t="s">
        <v>49</v>
      </c>
      <c r="C82" s="17" t="s">
        <v>54</v>
      </c>
      <c r="D82" s="29"/>
      <c r="E82" s="28"/>
      <c r="F82" s="29"/>
      <c r="G82" s="28"/>
      <c r="H82" s="27"/>
      <c r="I82" s="27"/>
      <c r="J82" s="19" t="s">
        <v>71</v>
      </c>
      <c r="K82" s="2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</sheetData>
  <sheetProtection algorithmName="SHA-512" hashValue="jO2ew9cKcBU18oEA1VOtbSkvdtD9QBWL2K3P+s/vO/1df90H7Ykra7BSwER0jeQWV0Bh4zXBD5P7JOBBWvcZEg==" saltValue="hgXM7Ux2BHu0fqqq/SayAw==" spinCount="100000" sheet="1" objects="1" scenarios="1"/>
  <mergeCells count="65">
    <mergeCell ref="B2:C7"/>
    <mergeCell ref="D2:S7"/>
    <mergeCell ref="B9:B10"/>
    <mergeCell ref="C9:C10"/>
    <mergeCell ref="D9:D10"/>
    <mergeCell ref="E9:E10"/>
    <mergeCell ref="F9:F10"/>
    <mergeCell ref="T2:W3"/>
    <mergeCell ref="G11:G19"/>
    <mergeCell ref="E11:E19"/>
    <mergeCell ref="D11:D19"/>
    <mergeCell ref="G20:G28"/>
    <mergeCell ref="F20:F28"/>
    <mergeCell ref="F11:F19"/>
    <mergeCell ref="T4:W5"/>
    <mergeCell ref="T6:W7"/>
    <mergeCell ref="G9:G10"/>
    <mergeCell ref="H9:H10"/>
    <mergeCell ref="I9:I10"/>
    <mergeCell ref="J9:J10"/>
    <mergeCell ref="W9:W10"/>
    <mergeCell ref="K9:K10"/>
    <mergeCell ref="L9:V9"/>
    <mergeCell ref="D65:D73"/>
    <mergeCell ref="E65:E73"/>
    <mergeCell ref="F65:F73"/>
    <mergeCell ref="G65:G73"/>
    <mergeCell ref="F29:F37"/>
    <mergeCell ref="G29:G37"/>
    <mergeCell ref="G38:G46"/>
    <mergeCell ref="F38:F46"/>
    <mergeCell ref="G47:G55"/>
    <mergeCell ref="F47:F55"/>
    <mergeCell ref="G74:G82"/>
    <mergeCell ref="F74:F82"/>
    <mergeCell ref="E74:E82"/>
    <mergeCell ref="D74:D82"/>
    <mergeCell ref="H11:H19"/>
    <mergeCell ref="H20:H28"/>
    <mergeCell ref="H29:H37"/>
    <mergeCell ref="H38:H46"/>
    <mergeCell ref="H47:H55"/>
    <mergeCell ref="H56:H64"/>
    <mergeCell ref="H65:H73"/>
    <mergeCell ref="H74:H82"/>
    <mergeCell ref="G56:G64"/>
    <mergeCell ref="F56:F64"/>
    <mergeCell ref="E20:E64"/>
    <mergeCell ref="D20:D64"/>
    <mergeCell ref="I56:I64"/>
    <mergeCell ref="I65:I73"/>
    <mergeCell ref="I74:I82"/>
    <mergeCell ref="K11:K19"/>
    <mergeCell ref="K20:K28"/>
    <mergeCell ref="K29:K37"/>
    <mergeCell ref="K38:K46"/>
    <mergeCell ref="K47:K55"/>
    <mergeCell ref="K56:K64"/>
    <mergeCell ref="K65:K73"/>
    <mergeCell ref="K74:K82"/>
    <mergeCell ref="I11:I19"/>
    <mergeCell ref="I20:I28"/>
    <mergeCell ref="I29:I37"/>
    <mergeCell ref="I38:I46"/>
    <mergeCell ref="I47:I55"/>
  </mergeCells>
  <dataValidations count="3">
    <dataValidation type="list" allowBlank="1" showInputMessage="1" showErrorMessage="1" sqref="H11 H56 H20 H29 H38 H47 H65 H74">
      <formula1>$XFD$1:$XFD$3</formula1>
    </dataValidation>
    <dataValidation type="list" allowBlank="1" showInputMessage="1" showErrorMessage="1" sqref="I11 I56 I20 I29 I38 I47 I65 I74">
      <formula1>$XFC$1:$XFC$3</formula1>
    </dataValidation>
    <dataValidation type="list" allowBlank="1" showInputMessage="1" showErrorMessage="1" sqref="K11 K74 K20 K29 K38 K47 K56 K65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3400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2023-12-02T20:27:36Z</dcterms:modified>
</cp:coreProperties>
</file>