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420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D26" i="1"/>
  <c r="F23" i="1"/>
  <c r="F20" i="1"/>
  <c r="D20" i="1"/>
  <c r="F17" i="1"/>
  <c r="D17" i="1"/>
  <c r="F14" i="1"/>
  <c r="D14" i="1"/>
  <c r="F11" i="1"/>
  <c r="D11" i="1"/>
</calcChain>
</file>

<file path=xl/sharedStrings.xml><?xml version="1.0" encoding="utf-8"?>
<sst xmlns="http://schemas.openxmlformats.org/spreadsheetml/2006/main" count="204" uniqueCount="71">
  <si>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</si>
  <si>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</si>
  <si>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</si>
  <si>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</si>
  <si>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</si>
  <si>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</si>
  <si>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</si>
  <si>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</si>
  <si>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</si>
  <si>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</si>
  <si>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</si>
  <si>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</si>
  <si>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</si>
  <si>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</si>
  <si>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</si>
  <si>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</si>
  <si>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</si>
  <si>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</si>
  <si>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</si>
  <si>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</si>
  <si>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</si>
  <si>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</si>
  <si>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</si>
  <si>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</si>
  <si>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</si>
  <si>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</si>
  <si>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</si>
  <si>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</si>
  <si>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</si>
  <si>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</si>
  <si>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</si>
  <si>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</si>
  <si>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</si>
  <si>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</si>
  <si>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</si>
  <si>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</si>
  <si>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</si>
  <si>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</si>
  <si>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</si>
  <si>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</si>
  <si>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</si>
  <si>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</si>
  <si>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</si>
  <si>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</si>
  <si>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</si>
  <si>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</si>
  <si>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</si>
  <si>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</si>
  <si>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</si>
  <si>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</si>
  <si>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</si>
  <si>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</si>
  <si>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ACTAS</t>
  </si>
  <si>
    <t>PLANES</t>
  </si>
  <si>
    <t>REGISTROS</t>
  </si>
  <si>
    <t>Dirección de Infraestructura Física</t>
  </si>
  <si>
    <t>Actas de Baja de Bienes</t>
  </si>
  <si>
    <t>INVENTARIOS</t>
  </si>
  <si>
    <t>Inventarios de Activos Fijos</t>
  </si>
  <si>
    <t>Planes de Mantenimiento de Planta Física</t>
  </si>
  <si>
    <t>Planes Integrales de Gestión Ambiental</t>
  </si>
  <si>
    <t>Registros de Requerimientos de Apoyo Logístico</t>
  </si>
  <si>
    <t xml:space="preserve">Director de Infraestructura Física </t>
  </si>
  <si>
    <t>Líder Mantenimiento y Conservación Física</t>
  </si>
  <si>
    <t xml:space="preserve">Apoyo a Seguridad Física y Servicios Generales </t>
  </si>
  <si>
    <t>DEPENDENCIA</t>
  </si>
  <si>
    <t>ENTIDAD</t>
  </si>
  <si>
    <t>Codigo:FT-GD-015</t>
  </si>
  <si>
    <t>Fecha:14/11/2023</t>
  </si>
  <si>
    <t>Versión:0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</si>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</sst>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9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2" borderId="0" xfId="0" applyFont="1" applyFill="1" applyAlignment="1">
      <alignment wrapText="1"/>
    </xf>
    <xf numFmtId="0" fontId="7" fillId="0" borderId="9" xfId="0" applyFont="1" applyBorder="1" applyAlignment="1">
      <alignment horizontal="justify" vertical="center" wrapText="1"/>
    </xf>
    <xf numFmtId="0" fontId="0" fillId="2" borderId="21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AppData/Roaming/Microsoft/Excel/CCD_TRD_UMAY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</row>
        <row r="31">
          <cell r="A31" t="str">
            <v>CONDICIONES INSTITUCIONALES</v>
          </cell>
          <cell r="B31">
            <v>11</v>
          </cell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</row>
        <row r="44">
          <cell r="A44" t="str">
            <v>DERECHOS DE PETICIÓN</v>
          </cell>
          <cell r="B44">
            <v>19</v>
          </cell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</row>
        <row r="48">
          <cell r="A48" t="str">
            <v xml:space="preserve">IMPUESTOS </v>
          </cell>
          <cell r="B48">
            <v>25</v>
          </cell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</row>
        <row r="130">
          <cell r="A130" t="str">
            <v>SISTEMAS INTEGRADOS DE GESTIÓN</v>
          </cell>
          <cell r="B130">
            <v>61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8"/>
  <sheetViews>
    <sheetView tabSelected="1" zoomScale="80" zoomScaleNormal="80" workbookViewId="0"/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22.42578125" style="5" customWidth="1"/>
    <col min="4" max="4" width="11.42578125" style="5"/>
    <col min="5" max="5" width="20.28515625" style="5" customWidth="1"/>
    <col min="6" max="6" width="11.42578125" style="5"/>
    <col min="7" max="7" width="24.85546875" style="5" customWidth="1"/>
    <col min="8" max="8" width="16.140625" style="5" customWidth="1"/>
    <col min="9" max="9" width="16.5703125" style="5" customWidth="1"/>
    <col min="10" max="10" width="21.85546875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30.75" thickBot="1" x14ac:dyDescent="0.3">
      <c r="A1" s="5"/>
      <c r="XFB1" s="1" t="s">
        <v>65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30"/>
      <c r="C2" s="31"/>
      <c r="D2" s="36" t="s">
        <v>0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7"/>
      <c r="T2" s="42" t="s">
        <v>67</v>
      </c>
      <c r="U2" s="42"/>
      <c r="V2" s="42"/>
      <c r="W2" s="43"/>
      <c r="XFB2" s="1" t="s">
        <v>66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32"/>
      <c r="C3" s="33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9"/>
      <c r="T3" s="44"/>
      <c r="U3" s="44"/>
      <c r="V3" s="44"/>
      <c r="W3" s="45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32"/>
      <c r="C4" s="33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9"/>
      <c r="T4" s="44" t="s">
        <v>68</v>
      </c>
      <c r="U4" s="44"/>
      <c r="V4" s="44"/>
      <c r="W4" s="45"/>
    </row>
    <row r="5" spans="1:23 16382:16384" s="1" customFormat="1" ht="15" customHeight="1" x14ac:dyDescent="0.25">
      <c r="A5" s="5"/>
      <c r="B5" s="32"/>
      <c r="C5" s="33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9"/>
      <c r="T5" s="44"/>
      <c r="U5" s="44"/>
      <c r="V5" s="44"/>
      <c r="W5" s="45"/>
    </row>
    <row r="6" spans="1:23 16382:16384" s="1" customFormat="1" ht="15" customHeight="1" x14ac:dyDescent="0.25">
      <c r="A6" s="5"/>
      <c r="B6" s="32"/>
      <c r="C6" s="33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9"/>
      <c r="T6" s="44" t="s">
        <v>69</v>
      </c>
      <c r="U6" s="44"/>
      <c r="V6" s="44"/>
      <c r="W6" s="45"/>
    </row>
    <row r="7" spans="1:23 16382:16384" s="1" customFormat="1" ht="15.75" customHeight="1" thickBot="1" x14ac:dyDescent="0.3">
      <c r="A7" s="5"/>
      <c r="B7" s="34"/>
      <c r="C7" s="35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1"/>
      <c r="T7" s="46"/>
      <c r="U7" s="46"/>
      <c r="V7" s="46"/>
      <c r="W7" s="47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48" t="s">
        <v>1</v>
      </c>
      <c r="C9" s="28" t="s">
        <v>2</v>
      </c>
      <c r="D9" s="28" t="s">
        <v>3</v>
      </c>
      <c r="E9" s="28" t="s">
        <v>4</v>
      </c>
      <c r="F9" s="28" t="s">
        <v>5</v>
      </c>
      <c r="G9" s="28" t="s">
        <v>6</v>
      </c>
      <c r="H9" s="28" t="s">
        <v>7</v>
      </c>
      <c r="I9" s="28" t="s">
        <v>8</v>
      </c>
      <c r="J9" s="28" t="s">
        <v>9</v>
      </c>
      <c r="K9" s="28" t="s">
        <v>10</v>
      </c>
      <c r="L9" s="28" t="s">
        <v>11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50" t="s">
        <v>12</v>
      </c>
    </row>
    <row r="10" spans="1:23 16382:16384" s="1" customFormat="1" ht="30.75" thickBot="1" x14ac:dyDescent="0.3">
      <c r="A10" s="5"/>
      <c r="B10" s="49"/>
      <c r="C10" s="29"/>
      <c r="D10" s="29"/>
      <c r="E10" s="29"/>
      <c r="F10" s="29"/>
      <c r="G10" s="29"/>
      <c r="H10" s="29"/>
      <c r="I10" s="29"/>
      <c r="J10" s="29"/>
      <c r="K10" s="29"/>
      <c r="L10" s="17" t="s">
        <v>23</v>
      </c>
      <c r="M10" s="17" t="s">
        <v>13</v>
      </c>
      <c r="N10" s="17" t="s">
        <v>14</v>
      </c>
      <c r="O10" s="17" t="s">
        <v>15</v>
      </c>
      <c r="P10" s="17" t="s">
        <v>16</v>
      </c>
      <c r="Q10" s="17" t="s">
        <v>17</v>
      </c>
      <c r="R10" s="17" t="s">
        <v>18</v>
      </c>
      <c r="S10" s="17" t="s">
        <v>19</v>
      </c>
      <c r="T10" s="17" t="s">
        <v>20</v>
      </c>
      <c r="U10" s="17" t="s">
        <v>21</v>
      </c>
      <c r="V10" s="17" t="s">
        <v>22</v>
      </c>
      <c r="W10" s="51"/>
    </row>
    <row r="11" spans="1:23 16382:16384" s="18" customFormat="1" ht="45" x14ac:dyDescent="0.25">
      <c r="B11" s="14" t="s">
        <v>49</v>
      </c>
      <c r="C11" s="15" t="s">
        <v>55</v>
      </c>
      <c r="D11" s="27">
        <f>VLOOKUP(E11,'[1]Listado Series y Subseries'!$A$3:$B$293,2,0)</f>
        <v>3</v>
      </c>
      <c r="E11" s="26" t="s">
        <v>52</v>
      </c>
      <c r="F11" s="27">
        <f>VLOOKUP(G11,'[1]Listado Series y Subseries'!$C$3:$D$293,2,0)</f>
        <v>5</v>
      </c>
      <c r="G11" s="26" t="s">
        <v>56</v>
      </c>
      <c r="H11" s="23" t="s">
        <v>43</v>
      </c>
      <c r="I11" s="23" t="s">
        <v>47</v>
      </c>
      <c r="J11" s="22" t="s">
        <v>62</v>
      </c>
      <c r="K11" s="23" t="s">
        <v>65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 t="s">
        <v>70</v>
      </c>
      <c r="W11" s="19"/>
    </row>
    <row r="12" spans="1:23 16382:16384" s="18" customFormat="1" ht="45" x14ac:dyDescent="0.25">
      <c r="B12" s="14" t="s">
        <v>49</v>
      </c>
      <c r="C12" s="15" t="s">
        <v>55</v>
      </c>
      <c r="D12" s="27"/>
      <c r="E12" s="26"/>
      <c r="F12" s="27"/>
      <c r="G12" s="26"/>
      <c r="H12" s="24"/>
      <c r="I12" s="24"/>
      <c r="J12" s="22" t="s">
        <v>63</v>
      </c>
      <c r="K12" s="24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9"/>
    </row>
    <row r="13" spans="1:23 16382:16384" s="18" customFormat="1" ht="45" x14ac:dyDescent="0.25">
      <c r="B13" s="14" t="s">
        <v>49</v>
      </c>
      <c r="C13" s="15" t="s">
        <v>55</v>
      </c>
      <c r="D13" s="27"/>
      <c r="E13" s="26"/>
      <c r="F13" s="27"/>
      <c r="G13" s="26"/>
      <c r="H13" s="25"/>
      <c r="I13" s="25"/>
      <c r="J13" s="22" t="s">
        <v>64</v>
      </c>
      <c r="K13" s="25"/>
      <c r="L13" s="16" t="s">
        <v>70</v>
      </c>
      <c r="M13" s="16" t="s">
        <v>70</v>
      </c>
      <c r="N13" s="16" t="s">
        <v>70</v>
      </c>
      <c r="O13" s="16"/>
      <c r="P13" s="16" t="s">
        <v>70</v>
      </c>
      <c r="Q13" s="16" t="s">
        <v>70</v>
      </c>
      <c r="R13" s="16" t="s">
        <v>70</v>
      </c>
      <c r="S13" s="16" t="s">
        <v>70</v>
      </c>
      <c r="T13" s="16" t="s">
        <v>70</v>
      </c>
      <c r="U13" s="16" t="s">
        <v>70</v>
      </c>
      <c r="V13" s="16"/>
      <c r="W13" s="19"/>
    </row>
    <row r="14" spans="1:23 16382:16384" s="18" customFormat="1" ht="45" x14ac:dyDescent="0.25">
      <c r="B14" s="14" t="s">
        <v>49</v>
      </c>
      <c r="C14" s="15" t="s">
        <v>55</v>
      </c>
      <c r="D14" s="27">
        <f>VLOOKUP(E14,'[1]Listado Series y Subseries'!$A$3:$B$293,2,0)</f>
        <v>29</v>
      </c>
      <c r="E14" s="26" t="s">
        <v>50</v>
      </c>
      <c r="F14" s="27">
        <f>VLOOKUP(G14,'[1]Listado Series y Subseries'!$C$3:$D$293,2,0)</f>
        <v>8</v>
      </c>
      <c r="G14" s="26" t="s">
        <v>51</v>
      </c>
      <c r="H14" s="23" t="s">
        <v>45</v>
      </c>
      <c r="I14" s="23" t="s">
        <v>48</v>
      </c>
      <c r="J14" s="22" t="s">
        <v>62</v>
      </c>
      <c r="K14" s="23" t="s">
        <v>65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 t="s">
        <v>70</v>
      </c>
      <c r="W14" s="19"/>
    </row>
    <row r="15" spans="1:23 16382:16384" s="18" customFormat="1" ht="45" x14ac:dyDescent="0.25">
      <c r="B15" s="14" t="s">
        <v>49</v>
      </c>
      <c r="C15" s="15" t="s">
        <v>55</v>
      </c>
      <c r="D15" s="27"/>
      <c r="E15" s="26"/>
      <c r="F15" s="27"/>
      <c r="G15" s="26"/>
      <c r="H15" s="24"/>
      <c r="I15" s="24"/>
      <c r="J15" s="22" t="s">
        <v>63</v>
      </c>
      <c r="K15" s="24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9"/>
    </row>
    <row r="16" spans="1:23 16382:16384" s="18" customFormat="1" ht="45" x14ac:dyDescent="0.25">
      <c r="B16" s="14" t="s">
        <v>49</v>
      </c>
      <c r="C16" s="15" t="s">
        <v>55</v>
      </c>
      <c r="D16" s="27"/>
      <c r="E16" s="26"/>
      <c r="F16" s="27"/>
      <c r="G16" s="26"/>
      <c r="H16" s="25"/>
      <c r="I16" s="25"/>
      <c r="J16" s="22" t="s">
        <v>64</v>
      </c>
      <c r="K16" s="25"/>
      <c r="L16" s="16" t="s">
        <v>70</v>
      </c>
      <c r="M16" s="16" t="s">
        <v>70</v>
      </c>
      <c r="N16" s="16" t="s">
        <v>70</v>
      </c>
      <c r="O16" s="16"/>
      <c r="P16" s="16" t="s">
        <v>70</v>
      </c>
      <c r="Q16" s="16" t="s">
        <v>70</v>
      </c>
      <c r="R16" s="16" t="s">
        <v>70</v>
      </c>
      <c r="S16" s="16" t="s">
        <v>70</v>
      </c>
      <c r="T16" s="16" t="s">
        <v>70</v>
      </c>
      <c r="U16" s="16" t="s">
        <v>70</v>
      </c>
      <c r="V16" s="16"/>
      <c r="W16" s="19"/>
    </row>
    <row r="17" spans="1:23" s="18" customFormat="1" ht="45" x14ac:dyDescent="0.25">
      <c r="B17" s="14" t="s">
        <v>49</v>
      </c>
      <c r="C17" s="15" t="s">
        <v>55</v>
      </c>
      <c r="D17" s="27">
        <f>VLOOKUP(E17,'[1]Listado Series y Subseries'!$A$3:$B$293,2,0)</f>
        <v>35</v>
      </c>
      <c r="E17" s="26" t="s">
        <v>57</v>
      </c>
      <c r="F17" s="27">
        <f>VLOOKUP(G17,'[1]Listado Series y Subseries'!$C$3:$D$293,2,0)</f>
        <v>2</v>
      </c>
      <c r="G17" s="26" t="s">
        <v>58</v>
      </c>
      <c r="H17" s="23" t="s">
        <v>43</v>
      </c>
      <c r="I17" s="23" t="s">
        <v>46</v>
      </c>
      <c r="J17" s="22" t="s">
        <v>62</v>
      </c>
      <c r="K17" s="23" t="s">
        <v>65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 t="s">
        <v>70</v>
      </c>
      <c r="W17" s="19"/>
    </row>
    <row r="18" spans="1:23" s="18" customFormat="1" ht="45" x14ac:dyDescent="0.25">
      <c r="B18" s="14" t="s">
        <v>49</v>
      </c>
      <c r="C18" s="15" t="s">
        <v>55</v>
      </c>
      <c r="D18" s="27"/>
      <c r="E18" s="26"/>
      <c r="F18" s="27"/>
      <c r="G18" s="26"/>
      <c r="H18" s="24"/>
      <c r="I18" s="24"/>
      <c r="J18" s="22" t="s">
        <v>63</v>
      </c>
      <c r="K18" s="24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9"/>
    </row>
    <row r="19" spans="1:23" s="18" customFormat="1" ht="45" x14ac:dyDescent="0.25">
      <c r="B19" s="14" t="s">
        <v>49</v>
      </c>
      <c r="C19" s="15" t="s">
        <v>55</v>
      </c>
      <c r="D19" s="27"/>
      <c r="E19" s="26"/>
      <c r="F19" s="27"/>
      <c r="G19" s="26"/>
      <c r="H19" s="25"/>
      <c r="I19" s="25"/>
      <c r="J19" s="22" t="s">
        <v>64</v>
      </c>
      <c r="K19" s="25"/>
      <c r="L19" s="16" t="s">
        <v>70</v>
      </c>
      <c r="M19" s="16" t="s">
        <v>70</v>
      </c>
      <c r="N19" s="16" t="s">
        <v>70</v>
      </c>
      <c r="O19" s="16"/>
      <c r="P19" s="16" t="s">
        <v>70</v>
      </c>
      <c r="Q19" s="16" t="s">
        <v>70</v>
      </c>
      <c r="R19" s="16" t="s">
        <v>70</v>
      </c>
      <c r="S19" s="16" t="s">
        <v>70</v>
      </c>
      <c r="T19" s="16" t="s">
        <v>70</v>
      </c>
      <c r="U19" s="16" t="s">
        <v>70</v>
      </c>
      <c r="V19" s="16"/>
      <c r="W19" s="19"/>
    </row>
    <row r="20" spans="1:23" s="18" customFormat="1" ht="45" x14ac:dyDescent="0.25">
      <c r="B20" s="14" t="s">
        <v>49</v>
      </c>
      <c r="C20" s="15" t="s">
        <v>55</v>
      </c>
      <c r="D20" s="27">
        <f>VLOOKUP(E20,'[1]Listado Series y Subseries'!$A$3:$B$293,2,0)</f>
        <v>47</v>
      </c>
      <c r="E20" s="26" t="s">
        <v>53</v>
      </c>
      <c r="F20" s="27">
        <f>VLOOKUP(G20,'[1]Listado Series y Subseries'!$C$3:$D$293,2,0)</f>
        <v>7</v>
      </c>
      <c r="G20" s="26" t="s">
        <v>59</v>
      </c>
      <c r="H20" s="23" t="s">
        <v>44</v>
      </c>
      <c r="I20" s="23" t="s">
        <v>47</v>
      </c>
      <c r="J20" s="22" t="s">
        <v>62</v>
      </c>
      <c r="K20" s="23" t="s">
        <v>65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 t="s">
        <v>70</v>
      </c>
      <c r="W20" s="19"/>
    </row>
    <row r="21" spans="1:23" s="18" customFormat="1" ht="45" x14ac:dyDescent="0.25">
      <c r="B21" s="14" t="s">
        <v>49</v>
      </c>
      <c r="C21" s="15" t="s">
        <v>55</v>
      </c>
      <c r="D21" s="27"/>
      <c r="E21" s="26"/>
      <c r="F21" s="27"/>
      <c r="G21" s="26"/>
      <c r="H21" s="24"/>
      <c r="I21" s="24"/>
      <c r="J21" s="22" t="s">
        <v>63</v>
      </c>
      <c r="K21" s="24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9"/>
    </row>
    <row r="22" spans="1:23" s="18" customFormat="1" ht="45" x14ac:dyDescent="0.25">
      <c r="B22" s="14" t="s">
        <v>49</v>
      </c>
      <c r="C22" s="15" t="s">
        <v>55</v>
      </c>
      <c r="D22" s="27"/>
      <c r="E22" s="26"/>
      <c r="F22" s="27"/>
      <c r="G22" s="26"/>
      <c r="H22" s="25"/>
      <c r="I22" s="25"/>
      <c r="J22" s="22" t="s">
        <v>64</v>
      </c>
      <c r="K22" s="25"/>
      <c r="L22" s="16" t="s">
        <v>70</v>
      </c>
      <c r="M22" s="16" t="s">
        <v>70</v>
      </c>
      <c r="N22" s="16" t="s">
        <v>70</v>
      </c>
      <c r="O22" s="16"/>
      <c r="P22" s="16" t="s">
        <v>70</v>
      </c>
      <c r="Q22" s="16" t="s">
        <v>70</v>
      </c>
      <c r="R22" s="16" t="s">
        <v>70</v>
      </c>
      <c r="S22" s="16" t="s">
        <v>70</v>
      </c>
      <c r="T22" s="16" t="s">
        <v>70</v>
      </c>
      <c r="U22" s="16" t="s">
        <v>70</v>
      </c>
      <c r="V22" s="16"/>
      <c r="W22" s="19"/>
    </row>
    <row r="23" spans="1:23" s="18" customFormat="1" ht="45" x14ac:dyDescent="0.25">
      <c r="B23" s="14" t="s">
        <v>49</v>
      </c>
      <c r="C23" s="15" t="s">
        <v>55</v>
      </c>
      <c r="D23" s="27"/>
      <c r="E23" s="26"/>
      <c r="F23" s="27">
        <f>VLOOKUP(G23,'[1]Listado Series y Subseries'!$C$3:$D$293,2,0)</f>
        <v>13</v>
      </c>
      <c r="G23" s="26" t="s">
        <v>60</v>
      </c>
      <c r="H23" s="23" t="s">
        <v>44</v>
      </c>
      <c r="I23" s="23" t="s">
        <v>47</v>
      </c>
      <c r="J23" s="22" t="s">
        <v>62</v>
      </c>
      <c r="K23" s="23" t="s">
        <v>65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 t="s">
        <v>70</v>
      </c>
      <c r="W23" s="19"/>
    </row>
    <row r="24" spans="1:23" s="18" customFormat="1" ht="45" x14ac:dyDescent="0.25">
      <c r="B24" s="14" t="s">
        <v>49</v>
      </c>
      <c r="C24" s="15" t="s">
        <v>55</v>
      </c>
      <c r="D24" s="27"/>
      <c r="E24" s="26"/>
      <c r="F24" s="27"/>
      <c r="G24" s="26"/>
      <c r="H24" s="24"/>
      <c r="I24" s="24"/>
      <c r="J24" s="22" t="s">
        <v>63</v>
      </c>
      <c r="K24" s="24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9"/>
    </row>
    <row r="25" spans="1:23" s="18" customFormat="1" ht="45" x14ac:dyDescent="0.25">
      <c r="B25" s="14" t="s">
        <v>49</v>
      </c>
      <c r="C25" s="15" t="s">
        <v>55</v>
      </c>
      <c r="D25" s="27"/>
      <c r="E25" s="26"/>
      <c r="F25" s="27"/>
      <c r="G25" s="26"/>
      <c r="H25" s="25"/>
      <c r="I25" s="25"/>
      <c r="J25" s="22" t="s">
        <v>64</v>
      </c>
      <c r="K25" s="25"/>
      <c r="L25" s="16" t="s">
        <v>70</v>
      </c>
      <c r="M25" s="16" t="s">
        <v>70</v>
      </c>
      <c r="N25" s="16" t="s">
        <v>70</v>
      </c>
      <c r="O25" s="16"/>
      <c r="P25" s="16" t="s">
        <v>70</v>
      </c>
      <c r="Q25" s="16" t="s">
        <v>70</v>
      </c>
      <c r="R25" s="16" t="s">
        <v>70</v>
      </c>
      <c r="S25" s="16" t="s">
        <v>70</v>
      </c>
      <c r="T25" s="16" t="s">
        <v>70</v>
      </c>
      <c r="U25" s="16" t="s">
        <v>70</v>
      </c>
      <c r="V25" s="16"/>
      <c r="W25" s="19"/>
    </row>
    <row r="26" spans="1:23" s="18" customFormat="1" ht="45" x14ac:dyDescent="0.25">
      <c r="B26" s="14" t="s">
        <v>49</v>
      </c>
      <c r="C26" s="15" t="s">
        <v>55</v>
      </c>
      <c r="D26" s="27">
        <f>VLOOKUP(E26,'[1]Listado Series y Subseries'!$A$3:$B$293,2,0)</f>
        <v>57</v>
      </c>
      <c r="E26" s="26" t="s">
        <v>54</v>
      </c>
      <c r="F26" s="27">
        <f>VLOOKUP(G26,'[1]Listado Series y Subseries'!$C$3:$D$293,2,0)</f>
        <v>3</v>
      </c>
      <c r="G26" s="26" t="s">
        <v>61</v>
      </c>
      <c r="H26" s="23" t="s">
        <v>44</v>
      </c>
      <c r="I26" s="23" t="s">
        <v>48</v>
      </c>
      <c r="J26" s="22" t="s">
        <v>62</v>
      </c>
      <c r="K26" s="23" t="s">
        <v>66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 t="s">
        <v>70</v>
      </c>
      <c r="W26" s="19"/>
    </row>
    <row r="27" spans="1:23" s="21" customFormat="1" ht="45" x14ac:dyDescent="0.25">
      <c r="A27" s="20"/>
      <c r="B27" s="14" t="s">
        <v>49</v>
      </c>
      <c r="C27" s="15" t="s">
        <v>55</v>
      </c>
      <c r="D27" s="27"/>
      <c r="E27" s="26"/>
      <c r="F27" s="27"/>
      <c r="G27" s="26"/>
      <c r="H27" s="24"/>
      <c r="I27" s="24"/>
      <c r="J27" s="22" t="s">
        <v>63</v>
      </c>
      <c r="K27" s="24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9"/>
      <c r="W27" s="19"/>
    </row>
    <row r="28" spans="1:23" s="21" customFormat="1" ht="45" x14ac:dyDescent="0.25">
      <c r="A28" s="20"/>
      <c r="B28" s="14" t="s">
        <v>49</v>
      </c>
      <c r="C28" s="15" t="s">
        <v>55</v>
      </c>
      <c r="D28" s="27"/>
      <c r="E28" s="26"/>
      <c r="F28" s="27"/>
      <c r="G28" s="26"/>
      <c r="H28" s="25"/>
      <c r="I28" s="25"/>
      <c r="J28" s="22" t="s">
        <v>64</v>
      </c>
      <c r="K28" s="25"/>
      <c r="L28" s="16" t="s">
        <v>70</v>
      </c>
      <c r="M28" s="16" t="s">
        <v>70</v>
      </c>
      <c r="N28" s="16" t="s">
        <v>70</v>
      </c>
      <c r="O28" s="16"/>
      <c r="P28" s="16" t="s">
        <v>70</v>
      </c>
      <c r="Q28" s="16" t="s">
        <v>70</v>
      </c>
      <c r="R28" s="16" t="s">
        <v>70</v>
      </c>
      <c r="S28" s="16" t="s">
        <v>70</v>
      </c>
      <c r="T28" s="16" t="s">
        <v>70</v>
      </c>
      <c r="U28" s="16" t="s">
        <v>70</v>
      </c>
      <c r="V28" s="19"/>
      <c r="W28" s="19"/>
    </row>
  </sheetData>
  <sheetProtection algorithmName="SHA-512" hashValue="KIK4X0yp+sNDisUXGTqo6wmR3ZHLI1FLwHn81LOf66cJd0VXhgflW5frasNtTICVX8F3IJdS3qisl+Ti5HjfXA==" saltValue="WyaJSfpxy/Tmep/PwnkVKw==" spinCount="100000" sheet="1" objects="1" scenarios="1"/>
  <mergeCells count="57">
    <mergeCell ref="D11:D13"/>
    <mergeCell ref="B2:C7"/>
    <mergeCell ref="D2:S7"/>
    <mergeCell ref="T2:W3"/>
    <mergeCell ref="T4:W5"/>
    <mergeCell ref="T6:W7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W9:W10"/>
    <mergeCell ref="K9:K10"/>
    <mergeCell ref="L9:V9"/>
    <mergeCell ref="E11:E13"/>
    <mergeCell ref="F11:F13"/>
    <mergeCell ref="G11:G13"/>
    <mergeCell ref="G14:G16"/>
    <mergeCell ref="F14:F16"/>
    <mergeCell ref="E14:E16"/>
    <mergeCell ref="D14:D16"/>
    <mergeCell ref="D17:D19"/>
    <mergeCell ref="E17:E19"/>
    <mergeCell ref="F17:F19"/>
    <mergeCell ref="G17:G19"/>
    <mergeCell ref="E26:E28"/>
    <mergeCell ref="D26:D28"/>
    <mergeCell ref="D20:D25"/>
    <mergeCell ref="E20:E25"/>
    <mergeCell ref="H11:H13"/>
    <mergeCell ref="H14:H16"/>
    <mergeCell ref="H17:H19"/>
    <mergeCell ref="H20:H22"/>
    <mergeCell ref="H23:H25"/>
    <mergeCell ref="H26:H28"/>
    <mergeCell ref="G20:G22"/>
    <mergeCell ref="F20:F22"/>
    <mergeCell ref="F23:F25"/>
    <mergeCell ref="G23:G25"/>
    <mergeCell ref="G26:G28"/>
    <mergeCell ref="F26:F28"/>
    <mergeCell ref="I26:I28"/>
    <mergeCell ref="K11:K13"/>
    <mergeCell ref="K14:K16"/>
    <mergeCell ref="K17:K19"/>
    <mergeCell ref="K20:K22"/>
    <mergeCell ref="K23:K25"/>
    <mergeCell ref="K26:K28"/>
    <mergeCell ref="I11:I13"/>
    <mergeCell ref="I14:I16"/>
    <mergeCell ref="I17:I19"/>
    <mergeCell ref="I20:I22"/>
    <mergeCell ref="I23:I25"/>
  </mergeCells>
  <dataValidations count="3">
    <dataValidation type="list" allowBlank="1" showInputMessage="1" showErrorMessage="1" sqref="H11 H14 H17 H20 H23 H26">
      <formula1>$XFD$1:$XFD$3</formula1>
    </dataValidation>
    <dataValidation type="list" allowBlank="1" showInputMessage="1" showErrorMessage="1" sqref="I11 I14 I17 I20 I23 I26">
      <formula1>$XFC$1:$XFC$3</formula1>
    </dataValidation>
    <dataValidation type="list" allowBlank="1" showInputMessage="1" showErrorMessage="1" sqref="K11 K23 K14 K17 K20 K26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6" t="s">
        <v>24</v>
      </c>
      <c r="C2" s="7" t="s">
        <v>25</v>
      </c>
    </row>
    <row r="3" spans="2:3" ht="45" x14ac:dyDescent="0.25">
      <c r="B3" s="8" t="s">
        <v>26</v>
      </c>
      <c r="C3" s="9" t="s">
        <v>38</v>
      </c>
    </row>
    <row r="4" spans="2:3" ht="45" x14ac:dyDescent="0.25">
      <c r="B4" s="10" t="s">
        <v>2</v>
      </c>
      <c r="C4" s="11" t="s">
        <v>27</v>
      </c>
    </row>
    <row r="5" spans="2:3" ht="30" x14ac:dyDescent="0.25">
      <c r="B5" s="10" t="s">
        <v>3</v>
      </c>
      <c r="C5" s="11" t="s">
        <v>28</v>
      </c>
    </row>
    <row r="6" spans="2:3" ht="30" x14ac:dyDescent="0.25">
      <c r="B6" s="10" t="s">
        <v>30</v>
      </c>
      <c r="C6" s="11" t="s">
        <v>31</v>
      </c>
    </row>
    <row r="7" spans="2:3" ht="30" x14ac:dyDescent="0.25">
      <c r="B7" s="10" t="s">
        <v>5</v>
      </c>
      <c r="C7" s="11" t="s">
        <v>29</v>
      </c>
    </row>
    <row r="8" spans="2:3" ht="30" x14ac:dyDescent="0.25">
      <c r="B8" s="10" t="s">
        <v>32</v>
      </c>
      <c r="C8" s="11" t="s">
        <v>33</v>
      </c>
    </row>
    <row r="9" spans="2:3" ht="75" x14ac:dyDescent="0.25">
      <c r="B9" s="10" t="s">
        <v>34</v>
      </c>
      <c r="C9" s="11" t="s">
        <v>39</v>
      </c>
    </row>
    <row r="10" spans="2:3" ht="153" customHeight="1" x14ac:dyDescent="0.25">
      <c r="B10" s="10" t="s">
        <v>8</v>
      </c>
      <c r="C10" s="11" t="s">
        <v>41</v>
      </c>
    </row>
    <row r="11" spans="2:3" ht="101.25" customHeight="1" x14ac:dyDescent="0.25">
      <c r="B11" s="10" t="s">
        <v>9</v>
      </c>
      <c r="C11" s="11" t="s">
        <v>35</v>
      </c>
    </row>
    <row r="12" spans="2:3" ht="60" x14ac:dyDescent="0.25">
      <c r="B12" s="10" t="s">
        <v>10</v>
      </c>
      <c r="C12" s="11" t="s">
        <v>40</v>
      </c>
    </row>
    <row r="13" spans="2:3" ht="30" x14ac:dyDescent="0.25">
      <c r="B13" s="10" t="s">
        <v>36</v>
      </c>
      <c r="C13" s="11" t="s">
        <v>37</v>
      </c>
    </row>
    <row r="14" spans="2:3" ht="45.75" thickBot="1" x14ac:dyDescent="0.3">
      <c r="B14" s="12" t="s">
        <v>12</v>
      </c>
      <c r="C14" s="1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4200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2023-12-02T20:32:35Z</dcterms:modified>
</cp:coreProperties>
</file>