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activeTab="1"/>
  </bookViews>
  <sheets>
    <sheet name="TRD 1300" sheetId="12" r:id="rId1"/>
    <sheet name="Control de cambios" sheetId="20" r:id="rId2"/>
  </sheets>
  <externalReferences>
    <externalReference r:id="rId3"/>
  </externalReferences>
  <definedNames>
    <definedName name="_xlnm.Print_Area" localSheetId="0">'TRD 1300'!$A$1:$N$60</definedName>
    <definedName name="_xlnm.Print_Titles" localSheetId="0">'TRD 1300'!$4:$9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12" l="1"/>
  <c r="C40" i="12"/>
  <c r="B39" i="12"/>
  <c r="A39" i="12"/>
  <c r="B35" i="12"/>
  <c r="B31" i="12"/>
  <c r="C28" i="12"/>
  <c r="B27" i="12"/>
  <c r="A27" i="12"/>
  <c r="C32" i="12"/>
  <c r="A31" i="12"/>
  <c r="C36" i="12"/>
  <c r="A35" i="12"/>
  <c r="B14" i="12"/>
  <c r="B18" i="12"/>
  <c r="A43" i="12"/>
  <c r="A23" i="12"/>
  <c r="A18" i="12"/>
  <c r="A14" i="12"/>
  <c r="A10" i="12"/>
  <c r="C44" i="12"/>
  <c r="C24" i="12"/>
  <c r="B23" i="12"/>
  <c r="C19" i="12"/>
  <c r="C15" i="12"/>
  <c r="C11" i="12"/>
  <c r="B10" i="12"/>
</calcChain>
</file>

<file path=xl/sharedStrings.xml><?xml version="1.0" encoding="utf-8"?>
<sst xmlns="http://schemas.openxmlformats.org/spreadsheetml/2006/main" count="110" uniqueCount="76">
  <si>
    <t>Versión</t>
  </si>
  <si>
    <t>Físico</t>
  </si>
  <si>
    <t>E</t>
  </si>
  <si>
    <t>CT</t>
  </si>
  <si>
    <t>SERIE</t>
  </si>
  <si>
    <t>SUBSERIE</t>
  </si>
  <si>
    <t>DISPOSICIÓN FINAL</t>
  </si>
  <si>
    <t>CÓDIGO</t>
  </si>
  <si>
    <t xml:space="preserve">TABLA DE RETENCIÓN DOCUMENTAL </t>
  </si>
  <si>
    <t>SERIES, SUBSERIES Y TIPOS DOCUMENTALES</t>
  </si>
  <si>
    <t>SOPORTE DEL DOCUMENTO</t>
  </si>
  <si>
    <t>TIEMPO DE RETENCIÓN</t>
  </si>
  <si>
    <t>PROCEDIMIENTO</t>
  </si>
  <si>
    <t xml:space="preserve">DEPENDENCIA </t>
  </si>
  <si>
    <t>Electrónico</t>
  </si>
  <si>
    <t xml:space="preserve">Digital </t>
  </si>
  <si>
    <t>ARCHIVO GESTIÓN</t>
  </si>
  <si>
    <t>ARCHIVO CENTRAL</t>
  </si>
  <si>
    <t>MT</t>
  </si>
  <si>
    <t>S</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</si>
  <si>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</si>
  <si>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</si>
  <si>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</si>
  <si>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</si>
  <si>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</si>
  <si>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</si>
  <si>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</si>
  <si>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</si>
  <si>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</si>
  <si>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</si>
  <si>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Informes de Gestión</t>
  </si>
  <si>
    <r>
      <t>CÓDIGO:</t>
    </r>
    <r>
      <rPr>
        <sz val="10"/>
        <color rgb="FFFFFFFF"/>
        <rFont val="Arial"/>
        <family val="2"/>
      </rPr>
      <t xml:space="preserve"> </t>
    </r>
    <r>
      <rPr>
        <b/>
        <sz val="10"/>
        <color indexed="9"/>
        <rFont val="Arial"/>
        <family val="2"/>
      </rPr>
      <t>1300</t>
    </r>
  </si>
  <si>
    <t>X</t>
  </si>
  <si>
    <t>INFORMES</t>
  </si>
  <si>
    <t>* Informe</t>
  </si>
  <si>
    <t>* Soportes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</si>
  <si>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</si>
  <si>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SB</t>
  </si>
  <si>
    <t>Subserie Documental</t>
  </si>
  <si>
    <t>CIUDAD Y FECHA DE APROBACIÓN POR LA ENTIDAD:_______________________________________</t>
  </si>
  <si>
    <t>INDICADORES</t>
  </si>
  <si>
    <t>Indicadores de Cumplimiento</t>
  </si>
  <si>
    <t>Indicadores de Posicionamiento de Redes Sociales</t>
  </si>
  <si>
    <t>INSTRUMENTOS DE CONTROL</t>
  </si>
  <si>
    <t>Instrumentos de Control de Uso de Imagen</t>
  </si>
  <si>
    <t>MANUALES</t>
  </si>
  <si>
    <t>Manuales de Comunicaciones</t>
  </si>
  <si>
    <t>Manuales de Identidad Corporativa</t>
  </si>
  <si>
    <t>Manuales de Redes Sociales</t>
  </si>
  <si>
    <t>REGISTROS</t>
  </si>
  <si>
    <t>Registros Audiovisuales</t>
  </si>
  <si>
    <t>Registros de Solicitudes de Diseño y Publicación</t>
  </si>
  <si>
    <t>* Registros audiovisuales</t>
  </si>
  <si>
    <t>* Solicitudes de Diseño y publicación</t>
  </si>
  <si>
    <t>* Manual de redes sociales</t>
  </si>
  <si>
    <t>* Manual identidad corporativa</t>
  </si>
  <si>
    <t>* Manual comunicaciones</t>
  </si>
  <si>
    <t>* Registro autorización uso de imagen</t>
  </si>
  <si>
    <t>*Indicador</t>
  </si>
  <si>
    <t xml:space="preserve">Los indicadores reflejan la metodología utilizada para el diseño, formulación, de estrategias de posicionamiento en redes sociales de la Universidad.
Una vez finalizados sus valores primarios y su retención se puede proceder con su eliminación, puesto que han perdido su valor administrativo, jurídico, legal, fiscal o contable y no cuenta con valores históricos, ya que no afecta la Memoria Institucional de la entidad. </t>
  </si>
  <si>
    <t xml:space="preserve">La subserie evidencia el proceso de autorización de uso de imagen, por el cual la Universidad certifica que en sus diferentes eventos y publicaciones puede usar la imagen de algún estudiante o colaborador.
Una vez finalizados sus valores primarios y su retención se puede proceder con su eliminación, puesto que han perdido su valor administrativo, jurídico, legal, fiscal o contable y no cuenta con valores históricos, ya que no afecta la Memoria Institucional de la entidad. </t>
  </si>
  <si>
    <t xml:space="preserve">Los indicadores reflejan la metodología utilizada para el diseño, formulación, seguimiento de los indicadores de cumplimiento del área hacia las solicitudes realizadas por los colaboradores y estudiantes de la Universidad.
Una vez finalizados sus valores primarios y su retención se puede proceder con su eliminación, puesto que han perdido su valor administrativo, jurídico, legal, fiscal o contable y no cuenta con valores históricos, ya que no afecta la Memoria Institucional de la entidad. </t>
  </si>
  <si>
    <t>Los manuales establecen los lineamientos para el buen uso de la imagen corporativa en todos los productos de comunicación, tanto internos como externos, los cuales contribuyen a la unidad de imagen y al posicionamiento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</si>
  <si>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xml:space="preserve">La serie evidencia las solicitudes para el diseño y publicación de piezas para ofrecer los servicios de las diferentes áreas de la Universidad.
Una vez finalizados sus valores primarios y su retención se puede proceder con su eliminación, puesto que han perdido su valor administrativo, jurídico, legal, fiscal o contable y no cuenta con valores históricos, ya que no afecta la Memoria Institucional de la entidad. </t>
  </si>
  <si>
    <t>Los manuales evidencian las definiciones y unificación de los procesos y procedimientos relacionados con estrategias de comunicación que se realizan en una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</si>
  <si>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xml:space="preserve">Los manuales evidencian los lineamientos para el manejo de las redes sociales y los servicios de la Universidad.
Una vez finalizados sus valores primarios y su retención se puede proceder con su eliminación, puesto que han perdido su valor administrativo, jurídico, legal, fiscal o contable y no cuenta con valores históricos, ya que no afecta la Memoria Institucional de la entidad. </t>
  </si>
  <si>
    <t>Estos registros reflejan la gestión de estrategias de comunicación realizada por la Universidad , para la divulgación de servicios y logros obtenidos en pro de los objetivos institucionales.
Una vez finalizados sus valores primarios y retención se procederá a una selección cualitativa 5% por interés cultural de las piezas que tengan relación con la identidad de la Universidad, así como aquellos eventos que hayan creado impacto en la misionalidad de la Entidad, en soporte original y en medio técnico y/o tecnológico, de acuerdo con las instrucciones que el Comité de Gestión y Desempeño apruebe.</t>
  </si>
  <si>
    <t>OFICINA PRODUCTORA: DIRECCIÓN DE COMUNICACIONES</t>
  </si>
  <si>
    <t>Código</t>
  </si>
  <si>
    <t>Fecha</t>
  </si>
  <si>
    <t>Descripción del cambio</t>
  </si>
  <si>
    <t>Responsable de aprobación</t>
  </si>
  <si>
    <t>Creación del documento</t>
  </si>
  <si>
    <t>Profesional SIG</t>
  </si>
  <si>
    <t>20/11/2024</t>
  </si>
  <si>
    <t>OD-GD-008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</si>
</sst>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9" x14ac:knownFonts="1">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rgb="FFFFFFFF"/>
      <name val="Arial"/>
      <family val="2"/>
    </font>
    <font>
      <b/>
      <sz val="10"/>
      <color indexed="9"/>
      <name val="Arial"/>
      <family val="2"/>
    </font>
    <font>
      <sz val="10"/>
      <color rgb="FFFFFFFF"/>
      <name val="Arial"/>
      <family val="2"/>
    </font>
    <font>
      <sz val="10"/>
      <color theme="4" tint="-0.499984740745262"/>
      <name val="Arial"/>
      <family val="2"/>
    </font>
    <font>
      <sz val="8"/>
      <name val="Webdings"/>
      <family val="1"/>
      <charset val="2"/>
    </font>
    <font>
      <b/>
      <sz val="10"/>
      <color theme="9" tint="-0.499984740745262"/>
      <name val="Arial"/>
      <family val="2"/>
    </font>
    <font>
      <sz val="10"/>
      <color theme="9" tint="-0.499984740745262"/>
      <name val="Arial"/>
      <family val="2"/>
    </font>
    <font>
      <sz val="11"/>
      <color theme="1"/>
      <name val="Calibri"/>
      <family val="2"/>
      <scheme val="minor"/>
    </font>
    <font>
      <sz val="11"/>
      <name val="Arial"/>
      <family val="2"/>
    </font>
    <font>
      <sz val="11"/>
      <name val="Calibri"/>
      <family val="2"/>
    </font>
    <font>
      <b/>
      <sz val="10"/>
      <color theme="0"/>
      <name val="Arial"/>
      <family val="2"/>
    </font>
    <font>
      <sz val="11"/>
      <color theme="0"/>
      <name val="Arial"/>
      <family val="2"/>
    </font>
    <font>
      <b/>
      <sz val="20"/>
      <color rgb="FF385623"/>
      <name val="Arial"/>
      <family val="2"/>
    </font>
    <font>
      <b/>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3">
    <xf numFmtId="0" fontId="0" fillId="0" borderId="0"/>
    <xf numFmtId="0" fontId="3" fillId="0" borderId="0"/>
    <xf numFmtId="0" fontId="12" fillId="0" borderId="0"/>
  </cellStyleXfs>
  <cellXfs count="69">
    <xf numFmtId="0" fontId="0" fillId="0" borderId="0" xfId="0"/>
    <xf numFmtId="0" fontId="4" fillId="2" borderId="0" xfId="1" applyFont="1" applyFill="1" applyAlignment="1">
      <alignment horizontal="center" vertical="center" wrapText="1"/>
    </xf>
    <xf numFmtId="0" fontId="3" fillId="2" borderId="0" xfId="1" applyFill="1" applyAlignment="1">
      <alignment horizontal="center" vertical="center" wrapText="1"/>
    </xf>
    <xf numFmtId="0" fontId="3" fillId="2" borderId="0" xfId="1" applyFill="1" applyAlignment="1">
      <alignment horizontal="left" vertical="center" wrapText="1"/>
    </xf>
    <xf numFmtId="0" fontId="8" fillId="2" borderId="0" xfId="1" applyFont="1" applyFill="1" applyAlignment="1">
      <alignment horizontal="center" vertical="center" wrapText="1"/>
    </xf>
    <xf numFmtId="0" fontId="8" fillId="2" borderId="0" xfId="1" applyFont="1" applyFill="1" applyAlignment="1">
      <alignment horizontal="left" vertical="center" wrapText="1"/>
    </xf>
    <xf numFmtId="0" fontId="8" fillId="2" borderId="0" xfId="1" applyFont="1" applyFill="1" applyAlignment="1">
      <alignment vertical="center" wrapText="1"/>
    </xf>
    <xf numFmtId="0" fontId="9" fillId="2" borderId="0" xfId="1" applyFont="1" applyFill="1" applyAlignment="1">
      <alignment vertical="center" wrapText="1"/>
    </xf>
    <xf numFmtId="0" fontId="11" fillId="2" borderId="0" xfId="1" applyFont="1" applyFill="1" applyAlignment="1">
      <alignment horizontal="center" vertical="center" wrapText="1"/>
    </xf>
    <xf numFmtId="0" fontId="11" fillId="2" borderId="4" xfId="1" applyFont="1" applyFill="1" applyBorder="1" applyAlignment="1">
      <alignment horizontal="left" vertical="center" wrapText="1"/>
    </xf>
    <xf numFmtId="0" fontId="11" fillId="2" borderId="4" xfId="1" applyFont="1" applyFill="1" applyBorder="1" applyAlignment="1">
      <alignment horizontal="center" vertical="center" wrapText="1"/>
    </xf>
    <xf numFmtId="0" fontId="11" fillId="2" borderId="0" xfId="1" applyFont="1" applyFill="1" applyAlignment="1">
      <alignment horizontal="left" vertical="center" wrapText="1"/>
    </xf>
    <xf numFmtId="0" fontId="10" fillId="2" borderId="10" xfId="1" applyFont="1" applyFill="1" applyBorder="1" applyAlignment="1">
      <alignment horizontal="right" vertical="center" wrapText="1"/>
    </xf>
    <xf numFmtId="164" fontId="13" fillId="0" borderId="9" xfId="2" applyNumberFormat="1" applyFont="1" applyBorder="1" applyAlignment="1">
      <alignment horizontal="center" vertical="center" wrapText="1"/>
    </xf>
    <xf numFmtId="164" fontId="13" fillId="0" borderId="8" xfId="2" applyNumberFormat="1" applyFont="1" applyBorder="1" applyAlignment="1">
      <alignment horizontal="center" vertical="center" wrapText="1"/>
    </xf>
    <xf numFmtId="49" fontId="3" fillId="0" borderId="8" xfId="1" applyNumberFormat="1" applyBorder="1" applyAlignment="1">
      <alignment horizontal="center" vertical="top" wrapText="1"/>
    </xf>
    <xf numFmtId="0" fontId="4" fillId="0" borderId="8" xfId="1" applyFont="1" applyBorder="1" applyAlignment="1">
      <alignment vertical="top" wrapText="1"/>
    </xf>
    <xf numFmtId="0" fontId="3" fillId="0" borderId="8" xfId="1" applyBorder="1" applyAlignment="1">
      <alignment horizontal="center" vertical="top" wrapText="1"/>
    </xf>
    <xf numFmtId="0" fontId="3" fillId="0" borderId="9" xfId="1" applyBorder="1" applyAlignment="1">
      <alignment horizontal="center" vertical="top" wrapText="1"/>
    </xf>
    <xf numFmtId="0" fontId="3" fillId="0" borderId="0" xfId="1" applyAlignment="1">
      <alignment horizontal="center" vertical="center" wrapText="1"/>
    </xf>
    <xf numFmtId="49" fontId="3" fillId="0" borderId="7" xfId="1" applyNumberFormat="1" applyBorder="1" applyAlignment="1">
      <alignment horizontal="center" vertical="top" wrapText="1"/>
    </xf>
    <xf numFmtId="49" fontId="3" fillId="0" borderId="6" xfId="1" applyNumberFormat="1" applyBorder="1" applyAlignment="1">
      <alignment horizontal="center" vertical="top" wrapText="1"/>
    </xf>
    <xf numFmtId="164" fontId="13" fillId="0" borderId="6" xfId="2" applyNumberFormat="1" applyFont="1" applyBorder="1" applyAlignment="1">
      <alignment horizontal="center" vertical="center" wrapText="1"/>
    </xf>
    <xf numFmtId="0" fontId="4" fillId="0" borderId="6" xfId="1" applyFont="1" applyBorder="1" applyAlignment="1">
      <alignment horizontal="left" vertical="top" wrapText="1" indent="1"/>
    </xf>
    <xf numFmtId="0" fontId="3" fillId="0" borderId="6" xfId="1" applyBorder="1" applyAlignment="1">
      <alignment horizontal="center" vertical="top" wrapText="1"/>
    </xf>
    <xf numFmtId="0" fontId="3" fillId="0" borderId="7" xfId="1" applyBorder="1" applyAlignment="1">
      <alignment horizontal="center" vertical="top" wrapText="1"/>
    </xf>
    <xf numFmtId="0" fontId="3" fillId="0" borderId="6" xfId="1" applyBorder="1" applyAlignment="1">
      <alignment horizontal="left" vertical="top" wrapText="1" indent="2"/>
    </xf>
    <xf numFmtId="49" fontId="3" fillId="0" borderId="5" xfId="1" applyNumberFormat="1" applyBorder="1" applyAlignment="1">
      <alignment horizontal="center" vertical="top" wrapText="1"/>
    </xf>
    <xf numFmtId="0" fontId="3" fillId="0" borderId="3" xfId="1" applyBorder="1" applyAlignment="1">
      <alignment horizontal="center" vertical="top" wrapText="1"/>
    </xf>
    <xf numFmtId="0" fontId="3" fillId="0" borderId="5" xfId="1" applyBorder="1" applyAlignment="1">
      <alignment horizontal="center" vertical="top" wrapText="1"/>
    </xf>
    <xf numFmtId="0" fontId="4" fillId="0" borderId="7" xfId="1" applyFont="1" applyBorder="1" applyAlignment="1">
      <alignment horizontal="left" vertical="top" wrapText="1" indent="1"/>
    </xf>
    <xf numFmtId="0" fontId="3" fillId="0" borderId="7" xfId="1" applyBorder="1" applyAlignment="1">
      <alignment horizontal="left" vertical="top" wrapText="1" indent="2"/>
    </xf>
    <xf numFmtId="0" fontId="4" fillId="0" borderId="9" xfId="1" applyFont="1" applyBorder="1" applyAlignment="1">
      <alignment vertical="top" wrapText="1"/>
    </xf>
    <xf numFmtId="0" fontId="3" fillId="0" borderId="5" xfId="1" applyBorder="1" applyAlignment="1">
      <alignment horizontal="left" vertical="top" wrapText="1" indent="2"/>
    </xf>
    <xf numFmtId="0" fontId="10" fillId="2" borderId="10" xfId="1" applyFont="1" applyFill="1" applyBorder="1" applyAlignment="1">
      <alignment horizontal="center" vertical="center" wrapText="1"/>
    </xf>
    <xf numFmtId="0" fontId="11" fillId="2" borderId="10" xfId="1" applyFont="1" applyFill="1" applyBorder="1" applyAlignment="1">
      <alignment horizontal="right" vertical="center" wrapText="1"/>
    </xf>
    <xf numFmtId="0" fontId="5" fillId="4" borderId="1" xfId="0" applyFont="1" applyFill="1" applyBorder="1" applyAlignment="1">
      <alignment horizontal="center" vertical="center" wrapText="1"/>
    </xf>
    <xf numFmtId="0" fontId="0" fillId="0" borderId="0" xfId="0"/>
    <xf numFmtId="49" fontId="1" fillId="0" borderId="13" xfId="0" applyNumberFormat="1" applyFont="1" applyBorder="1" applyAlignment="1">
      <alignment horizontal="center" vertical="center" wrapText="1"/>
    </xf>
    <xf numFmtId="0" fontId="0" fillId="0" borderId="1" xfId="0" applyBorder="1"/>
    <xf numFmtId="0" fontId="18" fillId="5" borderId="1" xfId="0" applyFont="1" applyFill="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49" fontId="3" fillId="0" borderId="1" xfId="0" applyNumberFormat="1" applyFont="1" applyBorder="1" applyAlignment="1">
      <alignment horizontal="center" vertical="center"/>
    </xf>
    <xf numFmtId="0" fontId="0" fillId="0" borderId="0" xfId="0"/>
    <xf numFmtId="0" fontId="10" fillId="2" borderId="0" xfId="1" applyFont="1" applyFill="1" applyAlignment="1">
      <alignment horizontal="left" vertical="center" wrapText="1" indent="1"/>
    </xf>
    <xf numFmtId="0" fontId="11" fillId="2" borderId="10" xfId="1" applyFont="1" applyFill="1" applyBorder="1" applyAlignment="1">
      <alignment horizontal="left" vertical="center" wrapText="1"/>
    </xf>
    <xf numFmtId="0" fontId="10" fillId="2" borderId="2" xfId="1" applyFont="1" applyFill="1" applyBorder="1" applyAlignment="1">
      <alignment horizontal="center" vertical="top" wrapText="1"/>
    </xf>
    <xf numFmtId="0" fontId="10" fillId="2" borderId="0" xfId="1" applyFont="1" applyFill="1" applyAlignment="1">
      <alignment horizontal="center" vertical="center" wrapText="1"/>
    </xf>
    <xf numFmtId="0" fontId="3" fillId="0" borderId="9" xfId="1" applyBorder="1" applyAlignment="1">
      <alignment horizontal="justify" vertical="top" wrapText="1"/>
    </xf>
    <xf numFmtId="0" fontId="3" fillId="0" borderId="7" xfId="1" applyBorder="1" applyAlignment="1">
      <alignment horizontal="justify" vertical="top" wrapText="1"/>
    </xf>
    <xf numFmtId="0" fontId="3" fillId="0" borderId="1" xfId="1" applyBorder="1" applyAlignment="1">
      <alignment vertical="center" wrapText="1"/>
    </xf>
    <xf numFmtId="0" fontId="3" fillId="0" borderId="9" xfId="1" applyBorder="1" applyAlignment="1">
      <alignment vertical="center" wrapText="1"/>
    </xf>
    <xf numFmtId="0" fontId="10" fillId="2" borderId="2" xfId="1" applyFont="1" applyFill="1" applyBorder="1" applyAlignment="1">
      <alignment horizontal="center" vertical="center" wrapText="1"/>
    </xf>
    <xf numFmtId="0" fontId="6" fillId="5" borderId="10" xfId="1" applyFont="1" applyFill="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 xfId="0" applyFont="1" applyBorder="1" applyAlignment="1">
      <alignment horizontal="center" vertical="center"/>
    </xf>
    <xf numFmtId="0" fontId="17"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13" fillId="5" borderId="1" xfId="0" applyFont="1" applyFill="1" applyBorder="1"/>
    <xf numFmtId="0" fontId="4" fillId="2" borderId="0" xfId="1" applyFont="1" applyFill="1" applyAlignment="1">
      <alignment horizontal="left" vertical="center" wrapText="1"/>
    </xf>
    <xf numFmtId="0" fontId="15" fillId="4" borderId="1" xfId="0" applyFont="1" applyFill="1" applyBorder="1" applyAlignment="1">
      <alignment horizontal="left" vertical="center" wrapText="1"/>
    </xf>
    <xf numFmtId="0" fontId="16" fillId="5" borderId="1" xfId="0" applyFont="1" applyFill="1" applyBorder="1"/>
    <xf numFmtId="0" fontId="5" fillId="4"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4" fillId="0" borderId="1" xfId="0" applyFont="1" applyBorder="1"/>
    <xf numFmtId="0" fontId="0" fillId="0" borderId="1" xfId="0" applyBorder="1"/>
  </cellXfs>
  <cellStyles count="3">
    <cellStyle name="Normal" xfId="0" builtinId="0"/>
    <cellStyle name="Normal 2" xfId="1"/>
    <cellStyle name="Normal 4 2" xfId="2"/>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624182</xdr:colOff>
      <xdr:row>0</xdr:row>
      <xdr:rowOff>72675</xdr:rowOff>
    </xdr:from>
    <xdr:to>
      <xdr:col>2</xdr:col>
      <xdr:colOff>248181</xdr:colOff>
      <xdr:row>1</xdr:row>
      <xdr:rowOff>530679</xdr:rowOff>
    </xdr:to>
    <xdr:pic>
      <xdr:nvPicPr>
        <xdr:cNvPr id="4" name="Imagen 3">
          <a:extLst>
            <a:ext uri="{FF2B5EF4-FFF2-40B4-BE49-F238E27FC236}">
              <a16:creationId xmlns:a16="http://schemas.microsoft.com/office/drawing/2014/main" id="{28A33CCE-457B-4311-A9B3-1C59B0E222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182" y="72675"/>
          <a:ext cx="1501785" cy="10431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 val="CCD_TRD"/>
    </sheetNames>
    <sheetDataSet>
      <sheetData sheetId="0"/>
      <sheetData sheetId="1">
        <row r="3">
          <cell r="D3">
            <v>1000</v>
          </cell>
        </row>
        <row r="6">
          <cell r="D6">
            <v>1300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v>
          </cell>
          <cell r="D59">
            <v>7</v>
          </cell>
        </row>
        <row r="60">
          <cell r="A60" t="str">
            <v>INFORMES</v>
          </cell>
          <cell r="B60">
            <v>29</v>
          </cell>
          <cell r="C60" t="str">
            <v>Informes de Gestión de Proyectos</v>
          </cell>
          <cell r="D60">
            <v>9</v>
          </cell>
        </row>
        <row r="61">
          <cell r="A61" t="str">
            <v>INFORMES</v>
          </cell>
          <cell r="B61">
            <v>29</v>
          </cell>
          <cell r="C61" t="str">
            <v>Informes de Impacto y Pertinencia</v>
          </cell>
          <cell r="D61">
            <v>10</v>
          </cell>
        </row>
        <row r="62">
          <cell r="A62" t="str">
            <v>INFORMES</v>
          </cell>
          <cell r="B62">
            <v>29</v>
          </cell>
          <cell r="C62" t="str">
            <v>Informes de Participación en Eventos</v>
          </cell>
          <cell r="D62">
            <v>11</v>
          </cell>
        </row>
        <row r="63">
          <cell r="A63" t="str">
            <v>INFORMES</v>
          </cell>
          <cell r="B63">
            <v>29</v>
          </cell>
          <cell r="C63" t="str">
            <v>Informes de Relaciones Interinstitucionales</v>
          </cell>
          <cell r="D63">
            <v>12</v>
          </cell>
        </row>
        <row r="64">
          <cell r="A64" t="str">
            <v>INFORMES</v>
          </cell>
          <cell r="B64">
            <v>29</v>
          </cell>
          <cell r="C64" t="str">
            <v>Informes de Revisión por la Dirección</v>
          </cell>
          <cell r="D64">
            <v>13</v>
          </cell>
        </row>
        <row r="65">
          <cell r="A65" t="str">
            <v>INFORMES</v>
          </cell>
          <cell r="B65">
            <v>29</v>
          </cell>
          <cell r="C65" t="str">
            <v>Informes Estadísticos</v>
          </cell>
          <cell r="D65">
            <v>14</v>
          </cell>
        </row>
        <row r="66">
          <cell r="A66" t="str">
            <v>INFORMES</v>
          </cell>
          <cell r="B66">
            <v>29</v>
          </cell>
          <cell r="C66" t="str">
            <v>Informes Plan de Acción</v>
          </cell>
          <cell r="D66">
            <v>15</v>
          </cell>
        </row>
        <row r="67">
          <cell r="A67" t="str">
            <v>INFORMES</v>
          </cell>
          <cell r="B67">
            <v>29</v>
          </cell>
          <cell r="C67" t="str">
            <v>Informes Plan de Desarrollo</v>
          </cell>
          <cell r="D67">
            <v>16</v>
          </cell>
        </row>
        <row r="68">
          <cell r="A68" t="str">
            <v>INFORMES</v>
          </cell>
          <cell r="B68">
            <v>29</v>
          </cell>
          <cell r="C68" t="str">
            <v>Informes Usabilidad Plataforma</v>
          </cell>
          <cell r="D68">
            <v>17</v>
          </cell>
        </row>
        <row r="69">
          <cell r="A69" t="str">
            <v>INSTRUMENTOS ARCHIVÍSTICOS</v>
          </cell>
          <cell r="B69">
            <v>31</v>
          </cell>
          <cell r="C69" t="str">
            <v>Bancos Terminológicos de Series y Subseries Documentales - Banter</v>
          </cell>
          <cell r="D69">
            <v>1</v>
          </cell>
        </row>
        <row r="70">
          <cell r="A70" t="str">
            <v>INSTRUMENTOS ARCHIVÍSTICOS</v>
          </cell>
          <cell r="B70">
            <v>31</v>
          </cell>
          <cell r="C70" t="str">
            <v>Inventarios Documentales - ID</v>
          </cell>
          <cell r="D70">
            <v>2</v>
          </cell>
        </row>
        <row r="71">
          <cell r="A71" t="str">
            <v>INSTRUMENTOS ARCHIVÍSTICOS</v>
          </cell>
          <cell r="B71">
            <v>31</v>
          </cell>
          <cell r="C71" t="str">
            <v>Modelo de Requisitos para la Gestión de Documentos Electrónicos</v>
          </cell>
          <cell r="D71">
            <v>3</v>
          </cell>
        </row>
        <row r="72">
          <cell r="A72" t="str">
            <v>INSTRUMENTOS ARCHIVÍSTICOS</v>
          </cell>
          <cell r="B72">
            <v>31</v>
          </cell>
          <cell r="C72" t="str">
            <v>Plan Institucional De Archivo - PINAR</v>
          </cell>
          <cell r="D72">
            <v>4</v>
          </cell>
        </row>
        <row r="73">
          <cell r="A73" t="str">
            <v>INSTRUMENTOS ARCHIVÍSTICOS</v>
          </cell>
          <cell r="B73">
            <v>31</v>
          </cell>
          <cell r="C73" t="str">
            <v>Programa De Gestión Documental - PGD</v>
          </cell>
          <cell r="D73">
            <v>5</v>
          </cell>
        </row>
        <row r="74">
          <cell r="A74" t="str">
            <v>INSTRUMENTOS ARCHIVÍSTICOS</v>
          </cell>
          <cell r="B74">
            <v>31</v>
          </cell>
          <cell r="C74" t="str">
            <v>Tablas de Control de Acceso</v>
          </cell>
          <cell r="D74">
            <v>6</v>
          </cell>
        </row>
        <row r="75">
          <cell r="A75" t="str">
            <v>INSTRUMENTOS ARCHIVÍSTICOS</v>
          </cell>
          <cell r="B75">
            <v>31</v>
          </cell>
          <cell r="C75" t="str">
            <v>Tablas de Retención Documental - TRD</v>
          </cell>
          <cell r="D75">
            <v>7</v>
          </cell>
        </row>
        <row r="76">
          <cell r="A76" t="str">
            <v>INSTRUMENTOS ARCHIVÍSTICOS</v>
          </cell>
          <cell r="B76">
            <v>31</v>
          </cell>
          <cell r="C76" t="str">
            <v>Tablas de Valoración Documental - TVD</v>
          </cell>
          <cell r="D76">
            <v>8</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Historicos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Prestamos de Medios Educativos</v>
          </cell>
          <cell r="D81">
            <v>6</v>
          </cell>
        </row>
        <row r="82">
          <cell r="A82" t="str">
            <v xml:space="preserve">INSTRUMENTOS DE CONTROL </v>
          </cell>
          <cell r="B82">
            <v>33</v>
          </cell>
          <cell r="C82" t="str">
            <v>Instrumentos de Control de Correspondencia</v>
          </cell>
          <cell r="D82">
            <v>1</v>
          </cell>
        </row>
        <row r="83">
          <cell r="A83" t="str">
            <v>INVENTARIOS</v>
          </cell>
          <cell r="B83">
            <v>35</v>
          </cell>
          <cell r="C83" t="str">
            <v>Inventarios de Activos de Información</v>
          </cell>
          <cell r="D83">
            <v>1</v>
          </cell>
        </row>
        <row r="84">
          <cell r="A84" t="str">
            <v>INVENTARIOS</v>
          </cell>
          <cell r="B84">
            <v>35</v>
          </cell>
          <cell r="C84" t="str">
            <v>Inventarios de Activos Fijos</v>
          </cell>
          <cell r="D84">
            <v>2</v>
          </cell>
        </row>
        <row r="85">
          <cell r="A85" t="str">
            <v>INVENTARIOS</v>
          </cell>
          <cell r="B85">
            <v>37</v>
          </cell>
          <cell r="C85" t="str">
            <v>Inventarios de Desarrollo Tecnológico Software y Hardware</v>
          </cell>
          <cell r="D85">
            <v>3</v>
          </cell>
        </row>
        <row r="86">
          <cell r="A86" t="str">
            <v>LIBROS CONTABLES</v>
          </cell>
          <cell r="B86">
            <v>39</v>
          </cell>
          <cell r="C86" t="str">
            <v>Manuales de Identidad Corporativa</v>
          </cell>
          <cell r="D86">
            <v>2</v>
          </cell>
        </row>
        <row r="87">
          <cell r="A87" t="str">
            <v>MANUALES</v>
          </cell>
          <cell r="B87">
            <v>41</v>
          </cell>
          <cell r="C87" t="str">
            <v>Manuales de Comunicaciones</v>
          </cell>
          <cell r="D87">
            <v>1</v>
          </cell>
        </row>
        <row r="88">
          <cell r="A88" t="str">
            <v>MANUALES</v>
          </cell>
          <cell r="B88">
            <v>41</v>
          </cell>
          <cell r="C88" t="str">
            <v>Manuales de Identidad Corporativa</v>
          </cell>
          <cell r="D88">
            <v>2</v>
          </cell>
        </row>
        <row r="89">
          <cell r="A89" t="str">
            <v>MANUALES</v>
          </cell>
          <cell r="B89">
            <v>41</v>
          </cell>
          <cell r="C89" t="str">
            <v>Manuales de Redes Sociales</v>
          </cell>
          <cell r="D89">
            <v>3</v>
          </cell>
        </row>
        <row r="90">
          <cell r="A90" t="str">
            <v>MANUALES</v>
          </cell>
          <cell r="B90">
            <v>41</v>
          </cell>
          <cell r="C90" t="str">
            <v>Manuales Específico de Funciones y Competencias Laborales</v>
          </cell>
          <cell r="D90">
            <v>4</v>
          </cell>
        </row>
        <row r="91">
          <cell r="A91" t="str">
            <v>MATRICES</v>
          </cell>
          <cell r="B91">
            <v>43</v>
          </cell>
          <cell r="C91" t="str">
            <v>Matriz Legal</v>
          </cell>
          <cell r="D91">
            <v>1</v>
          </cell>
        </row>
        <row r="92">
          <cell r="A92" t="str">
            <v>NÓMINAS</v>
          </cell>
          <cell r="B92">
            <v>45</v>
          </cell>
          <cell r="C92" t="str">
            <v>Contribuciones Inherentes a la Nómina</v>
          </cell>
          <cell r="D92">
            <v>1</v>
          </cell>
        </row>
        <row r="93">
          <cell r="A93" t="str">
            <v>NÓMINAS</v>
          </cell>
          <cell r="B93">
            <v>45</v>
          </cell>
          <cell r="C93" t="str">
            <v>Nóminas Administrativos y Docentes</v>
          </cell>
          <cell r="D93">
            <v>2</v>
          </cell>
        </row>
        <row r="94">
          <cell r="A94" t="str">
            <v>NÓMINAS</v>
          </cell>
          <cell r="B94">
            <v>45</v>
          </cell>
          <cell r="C94" t="str">
            <v>Nóminas Docentes de Cátedra y Ocasionales</v>
          </cell>
          <cell r="D94">
            <v>3</v>
          </cell>
        </row>
        <row r="95">
          <cell r="A95" t="str">
            <v>PLANES</v>
          </cell>
          <cell r="B95">
            <v>47</v>
          </cell>
          <cell r="C95" t="str">
            <v>Plan Anual de Adquisiciones</v>
          </cell>
          <cell r="D95">
            <v>1</v>
          </cell>
        </row>
        <row r="96">
          <cell r="A96" t="str">
            <v>PLANES</v>
          </cell>
          <cell r="B96">
            <v>47</v>
          </cell>
          <cell r="C96" t="str">
            <v>Plan de Conservación Documental</v>
          </cell>
          <cell r="D96">
            <v>2</v>
          </cell>
        </row>
        <row r="97">
          <cell r="A97" t="str">
            <v>PLANES</v>
          </cell>
          <cell r="B97">
            <v>47</v>
          </cell>
          <cell r="C97" t="str">
            <v>Plan de Preservación Digital</v>
          </cell>
          <cell r="D97">
            <v>3</v>
          </cell>
        </row>
        <row r="98">
          <cell r="A98" t="str">
            <v>PLANES</v>
          </cell>
          <cell r="B98">
            <v>47</v>
          </cell>
          <cell r="C98" t="str">
            <v xml:space="preserve">Plan de Transferencias Documentales </v>
          </cell>
          <cell r="D98">
            <v>4</v>
          </cell>
        </row>
        <row r="99">
          <cell r="A99" t="str">
            <v>PLANES</v>
          </cell>
          <cell r="B99">
            <v>47</v>
          </cell>
          <cell r="C99" t="str">
            <v>Plan Institucional de Capacitación</v>
          </cell>
          <cell r="D99">
            <v>5</v>
          </cell>
        </row>
        <row r="100">
          <cell r="A100" t="str">
            <v>PLANES</v>
          </cell>
          <cell r="B100">
            <v>47</v>
          </cell>
          <cell r="C100" t="str">
            <v>Planes de Acción</v>
          </cell>
          <cell r="D100">
            <v>6</v>
          </cell>
        </row>
        <row r="101">
          <cell r="A101" t="str">
            <v>PLANES</v>
          </cell>
          <cell r="B101">
            <v>47</v>
          </cell>
          <cell r="C101" t="str">
            <v>Planes de Auditoria</v>
          </cell>
          <cell r="D101">
            <v>7</v>
          </cell>
        </row>
        <row r="102">
          <cell r="A102" t="str">
            <v>PLANES</v>
          </cell>
          <cell r="B102">
            <v>47</v>
          </cell>
          <cell r="C102" t="str">
            <v>Planes de Desarrollo Institucional</v>
          </cell>
          <cell r="D102">
            <v>8</v>
          </cell>
        </row>
        <row r="103">
          <cell r="A103" t="str">
            <v>PLANES</v>
          </cell>
          <cell r="B103">
            <v>47</v>
          </cell>
          <cell r="C103" t="str">
            <v>Planes de Formación a Usuarios</v>
          </cell>
          <cell r="D103">
            <v>9</v>
          </cell>
        </row>
        <row r="104">
          <cell r="A104" t="str">
            <v>PLANES</v>
          </cell>
          <cell r="B104">
            <v>47</v>
          </cell>
          <cell r="C104" t="str">
            <v>Planes de Mantenimiento de Planta Física</v>
          </cell>
          <cell r="D104">
            <v>10</v>
          </cell>
        </row>
        <row r="105">
          <cell r="A105" t="str">
            <v>PLANES</v>
          </cell>
          <cell r="B105">
            <v>47</v>
          </cell>
          <cell r="C105" t="str">
            <v>Planes de Mejoramiento</v>
          </cell>
          <cell r="D105">
            <v>11</v>
          </cell>
        </row>
        <row r="106">
          <cell r="A106" t="str">
            <v>PLANES</v>
          </cell>
          <cell r="B106">
            <v>47</v>
          </cell>
          <cell r="C106" t="str">
            <v>Planes de Preparación y Respuesta Ante Emergencias</v>
          </cell>
          <cell r="D106">
            <v>12</v>
          </cell>
        </row>
        <row r="107">
          <cell r="A107" t="str">
            <v>PLANES</v>
          </cell>
          <cell r="B107">
            <v>47</v>
          </cell>
          <cell r="C107" t="str">
            <v>Planes Integrales de Gestión Ambiental</v>
          </cell>
          <cell r="D107">
            <v>13</v>
          </cell>
        </row>
        <row r="108">
          <cell r="A108" t="str">
            <v>PROCESOS ACADÉMICOS</v>
          </cell>
          <cell r="B108">
            <v>51</v>
          </cell>
          <cell r="C108" t="str">
            <v>Procesos de Acreditación</v>
          </cell>
          <cell r="D108">
            <v>1</v>
          </cell>
        </row>
        <row r="109">
          <cell r="A109" t="str">
            <v>PROCESOS ACADÉMICOS</v>
          </cell>
          <cell r="B109">
            <v>51</v>
          </cell>
          <cell r="C109" t="str">
            <v>Procesos de Autoevaluación</v>
          </cell>
          <cell r="D109">
            <v>2</v>
          </cell>
        </row>
        <row r="110">
          <cell r="A110" t="str">
            <v>PROCESOS ACADÉMICOS</v>
          </cell>
          <cell r="B110">
            <v>51</v>
          </cell>
          <cell r="C110" t="str">
            <v>Procesos de Diseño de Programa Nuevo</v>
          </cell>
          <cell r="D110">
            <v>3</v>
          </cell>
        </row>
        <row r="111">
          <cell r="A111" t="str">
            <v>PROCESOS ACADÉMICOS</v>
          </cell>
          <cell r="B111">
            <v>51</v>
          </cell>
          <cell r="C111" t="str">
            <v>Procesos de Modificación de Registro Calificado</v>
          </cell>
          <cell r="D111">
            <v>4</v>
          </cell>
        </row>
        <row r="112">
          <cell r="A112" t="str">
            <v>PROCESOS ACADÉMICOS</v>
          </cell>
          <cell r="B112">
            <v>51</v>
          </cell>
          <cell r="C112" t="str">
            <v>Procesos de Renovación de Registro Calificado</v>
          </cell>
          <cell r="D112">
            <v>5</v>
          </cell>
        </row>
        <row r="113">
          <cell r="A113" t="str">
            <v>PROCESOS</v>
          </cell>
          <cell r="B113">
            <v>49</v>
          </cell>
          <cell r="C113" t="str">
            <v>Procesos Disciplinarios</v>
          </cell>
          <cell r="D113">
            <v>6</v>
          </cell>
        </row>
        <row r="114">
          <cell r="A114" t="str">
            <v>PROCESOS</v>
          </cell>
          <cell r="B114">
            <v>49</v>
          </cell>
          <cell r="C114" t="str">
            <v>Procesos Electorales</v>
          </cell>
          <cell r="D114">
            <v>7</v>
          </cell>
        </row>
        <row r="115">
          <cell r="A115" t="str">
            <v>PROCESOS</v>
          </cell>
          <cell r="B115">
            <v>49</v>
          </cell>
          <cell r="C115" t="str">
            <v>Procesos Judiciales</v>
          </cell>
          <cell r="D115">
            <v>8</v>
          </cell>
        </row>
        <row r="116">
          <cell r="A116" t="str">
            <v>PROGRAMAS</v>
          </cell>
          <cell r="B116">
            <v>53</v>
          </cell>
          <cell r="C116" t="str">
            <v>Programas Culturales</v>
          </cell>
          <cell r="D116">
            <v>1</v>
          </cell>
        </row>
        <row r="117">
          <cell r="A117" t="str">
            <v>PROGRAMAS</v>
          </cell>
          <cell r="B117">
            <v>53</v>
          </cell>
          <cell r="C117" t="str">
            <v>Programas de Desarrollo Humano</v>
          </cell>
          <cell r="D117">
            <v>2</v>
          </cell>
        </row>
        <row r="118">
          <cell r="A118" t="str">
            <v>PROGRAMAS</v>
          </cell>
          <cell r="B118">
            <v>53</v>
          </cell>
          <cell r="C118" t="str">
            <v>Programas de Formación Continua</v>
          </cell>
          <cell r="D118">
            <v>3</v>
          </cell>
        </row>
        <row r="119">
          <cell r="A119" t="str">
            <v>PROGRAMAS</v>
          </cell>
          <cell r="B119">
            <v>53</v>
          </cell>
          <cell r="C119" t="str">
            <v>Programas de Permanencia y Graduación</v>
          </cell>
          <cell r="D119">
            <v>4</v>
          </cell>
        </row>
        <row r="120">
          <cell r="A120" t="str">
            <v>PROGRAMAS</v>
          </cell>
          <cell r="B120">
            <v>53</v>
          </cell>
          <cell r="C120" t="str">
            <v>Programas de Promoción Socioeconómico</v>
          </cell>
          <cell r="D120">
            <v>5</v>
          </cell>
        </row>
        <row r="121">
          <cell r="A121" t="str">
            <v>PROGRAMAS</v>
          </cell>
          <cell r="B121">
            <v>53</v>
          </cell>
          <cell r="C121" t="str">
            <v>Programas de Recreación y Deportes</v>
          </cell>
          <cell r="D121">
            <v>6</v>
          </cell>
        </row>
        <row r="122">
          <cell r="A122" t="str">
            <v>PROYECTOS</v>
          </cell>
          <cell r="B122">
            <v>55</v>
          </cell>
          <cell r="C122" t="str">
            <v>Proyectos de Gestión Empresarial</v>
          </cell>
          <cell r="D122">
            <v>1</v>
          </cell>
        </row>
        <row r="123">
          <cell r="A123" t="str">
            <v>PROYECTOS</v>
          </cell>
          <cell r="B123">
            <v>55</v>
          </cell>
          <cell r="C123" t="str">
            <v>Proyectos Institucionales</v>
          </cell>
          <cell r="D123">
            <v>2</v>
          </cell>
        </row>
        <row r="124">
          <cell r="A124" t="str">
            <v>PROYECTOS</v>
          </cell>
          <cell r="B124">
            <v>55</v>
          </cell>
          <cell r="C124" t="str">
            <v>Proyectos Sociales</v>
          </cell>
          <cell r="D124">
            <v>3</v>
          </cell>
        </row>
        <row r="125">
          <cell r="A125" t="str">
            <v>PROYECTOS</v>
          </cell>
          <cell r="B125">
            <v>55</v>
          </cell>
          <cell r="C125" t="str">
            <v>Registros de Notas</v>
          </cell>
          <cell r="D125">
            <v>2</v>
          </cell>
        </row>
        <row r="126">
          <cell r="A126" t="str">
            <v>REGISTROS</v>
          </cell>
          <cell r="B126">
            <v>57</v>
          </cell>
          <cell r="C126" t="str">
            <v>Registros Audiovisuales</v>
          </cell>
          <cell r="D126">
            <v>1</v>
          </cell>
        </row>
        <row r="127">
          <cell r="A127" t="str">
            <v>REGISTROS</v>
          </cell>
          <cell r="B127">
            <v>57</v>
          </cell>
          <cell r="C127" t="str">
            <v>Registros de Notas</v>
          </cell>
          <cell r="D127">
            <v>2</v>
          </cell>
        </row>
        <row r="128">
          <cell r="A128" t="str">
            <v>REGISTROS</v>
          </cell>
          <cell r="B128">
            <v>57</v>
          </cell>
          <cell r="C128" t="str">
            <v>Registros de Requerimientos de Apoyo Logístico</v>
          </cell>
          <cell r="D128">
            <v>3</v>
          </cell>
        </row>
        <row r="129">
          <cell r="A129" t="str">
            <v>REGISTROS</v>
          </cell>
          <cell r="B129">
            <v>57</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N60"/>
  <sheetViews>
    <sheetView view="pageBreakPreview" zoomScale="70" zoomScaleNormal="70" zoomScaleSheetLayoutView="70" workbookViewId="0">
      <selection activeCell="N2" sqref="N2"/>
    </sheetView>
  </sheetViews>
  <sheetFormatPr baseColWidth="10" defaultRowHeight="15" x14ac:dyDescent="0.25"/>
  <cols>
    <col min="1" max="1" width="18.28515625" style="2" customWidth="1"/>
    <col min="2" max="2" width="9.85546875" style="2" customWidth="1"/>
    <col min="3" max="3" width="12.140625" style="2" customWidth="1"/>
    <col min="4" max="4" width="38.5703125" style="7" customWidth="1"/>
    <col min="5" max="5" width="9.28515625" style="2" customWidth="1"/>
    <col min="6" max="6" width="12.7109375" style="2" customWidth="1"/>
    <col min="7" max="7" width="7.85546875" style="2" customWidth="1"/>
    <col min="8" max="8" width="12.5703125" style="2" customWidth="1"/>
    <col min="9" max="9" width="12" style="2" customWidth="1"/>
    <col min="10" max="10" width="5.140625" style="2" customWidth="1"/>
    <col min="11" max="11" width="5.42578125" style="2" customWidth="1"/>
    <col min="12" max="12" width="5.7109375" style="2" customWidth="1"/>
    <col min="13" max="13" width="6.7109375" style="2" customWidth="1"/>
    <col min="14" max="14" width="60.7109375" style="2" customWidth="1"/>
    <col min="15" max="243" width="11.42578125" style="2"/>
    <col min="244" max="244" width="16.140625" style="2" customWidth="1"/>
    <col min="245" max="245" width="2.85546875" style="2" customWidth="1"/>
    <col min="246" max="246" width="66" style="2" customWidth="1"/>
    <col min="247" max="249" width="5.28515625" style="2" customWidth="1"/>
    <col min="250" max="250" width="7" style="2" customWidth="1"/>
    <col min="251" max="251" width="7.7109375" style="2" customWidth="1"/>
    <col min="252" max="252" width="11.42578125" style="2"/>
    <col min="253" max="253" width="13.28515625" style="2" customWidth="1"/>
    <col min="254" max="254" width="14.7109375" style="2" customWidth="1"/>
    <col min="255" max="258" width="5" style="2" customWidth="1"/>
    <col min="259" max="259" width="56" style="2" customWidth="1"/>
    <col min="260" max="499" width="11.42578125" style="2"/>
    <col min="500" max="500" width="16.140625" style="2" customWidth="1"/>
    <col min="501" max="501" width="2.85546875" style="2" customWidth="1"/>
    <col min="502" max="502" width="66" style="2" customWidth="1"/>
    <col min="503" max="505" width="5.28515625" style="2" customWidth="1"/>
    <col min="506" max="506" width="7" style="2" customWidth="1"/>
    <col min="507" max="507" width="7.7109375" style="2" customWidth="1"/>
    <col min="508" max="508" width="11.42578125" style="2"/>
    <col min="509" max="509" width="13.28515625" style="2" customWidth="1"/>
    <col min="510" max="510" width="14.7109375" style="2" customWidth="1"/>
    <col min="511" max="514" width="5" style="2" customWidth="1"/>
    <col min="515" max="515" width="56" style="2" customWidth="1"/>
    <col min="516" max="755" width="11.42578125" style="2"/>
    <col min="756" max="756" width="16.140625" style="2" customWidth="1"/>
    <col min="757" max="757" width="2.85546875" style="2" customWidth="1"/>
    <col min="758" max="758" width="66" style="2" customWidth="1"/>
    <col min="759" max="761" width="5.28515625" style="2" customWidth="1"/>
    <col min="762" max="762" width="7" style="2" customWidth="1"/>
    <col min="763" max="763" width="7.7109375" style="2" customWidth="1"/>
    <col min="764" max="764" width="11.42578125" style="2"/>
    <col min="765" max="765" width="13.28515625" style="2" customWidth="1"/>
    <col min="766" max="766" width="14.7109375" style="2" customWidth="1"/>
    <col min="767" max="770" width="5" style="2" customWidth="1"/>
    <col min="771" max="771" width="56" style="2" customWidth="1"/>
    <col min="772" max="1011" width="11.42578125" style="2"/>
    <col min="1012" max="1012" width="16.140625" style="2" customWidth="1"/>
    <col min="1013" max="1013" width="2.85546875" style="2" customWidth="1"/>
    <col min="1014" max="1014" width="66" style="2" customWidth="1"/>
    <col min="1015" max="1017" width="5.28515625" style="2" customWidth="1"/>
    <col min="1018" max="1018" width="7" style="2" customWidth="1"/>
    <col min="1019" max="1019" width="7.7109375" style="2" customWidth="1"/>
    <col min="1020" max="1020" width="11.42578125" style="2"/>
    <col min="1021" max="1021" width="13.28515625" style="2" customWidth="1"/>
    <col min="1022" max="1022" width="14.7109375" style="2" customWidth="1"/>
    <col min="1023" max="1026" width="5" style="2" customWidth="1"/>
    <col min="1027" max="1027" width="56" style="2" customWidth="1"/>
    <col min="1028" max="1267" width="11.42578125" style="2"/>
    <col min="1268" max="1268" width="16.140625" style="2" customWidth="1"/>
    <col min="1269" max="1269" width="2.85546875" style="2" customWidth="1"/>
    <col min="1270" max="1270" width="66" style="2" customWidth="1"/>
    <col min="1271" max="1273" width="5.28515625" style="2" customWidth="1"/>
    <col min="1274" max="1274" width="7" style="2" customWidth="1"/>
    <col min="1275" max="1275" width="7.7109375" style="2" customWidth="1"/>
    <col min="1276" max="1276" width="11.42578125" style="2"/>
    <col min="1277" max="1277" width="13.28515625" style="2" customWidth="1"/>
    <col min="1278" max="1278" width="14.7109375" style="2" customWidth="1"/>
    <col min="1279" max="1282" width="5" style="2" customWidth="1"/>
    <col min="1283" max="1283" width="56" style="2" customWidth="1"/>
    <col min="1284" max="1523" width="11.42578125" style="2"/>
    <col min="1524" max="1524" width="16.140625" style="2" customWidth="1"/>
    <col min="1525" max="1525" width="2.85546875" style="2" customWidth="1"/>
    <col min="1526" max="1526" width="66" style="2" customWidth="1"/>
    <col min="1527" max="1529" width="5.28515625" style="2" customWidth="1"/>
    <col min="1530" max="1530" width="7" style="2" customWidth="1"/>
    <col min="1531" max="1531" width="7.7109375" style="2" customWidth="1"/>
    <col min="1532" max="1532" width="11.42578125" style="2"/>
    <col min="1533" max="1533" width="13.28515625" style="2" customWidth="1"/>
    <col min="1534" max="1534" width="14.7109375" style="2" customWidth="1"/>
    <col min="1535" max="1538" width="5" style="2" customWidth="1"/>
    <col min="1539" max="1539" width="56" style="2" customWidth="1"/>
    <col min="1540" max="1779" width="11.42578125" style="2"/>
    <col min="1780" max="1780" width="16.140625" style="2" customWidth="1"/>
    <col min="1781" max="1781" width="2.85546875" style="2" customWidth="1"/>
    <col min="1782" max="1782" width="66" style="2" customWidth="1"/>
    <col min="1783" max="1785" width="5.28515625" style="2" customWidth="1"/>
    <col min="1786" max="1786" width="7" style="2" customWidth="1"/>
    <col min="1787" max="1787" width="7.7109375" style="2" customWidth="1"/>
    <col min="1788" max="1788" width="11.42578125" style="2"/>
    <col min="1789" max="1789" width="13.28515625" style="2" customWidth="1"/>
    <col min="1790" max="1790" width="14.7109375" style="2" customWidth="1"/>
    <col min="1791" max="1794" width="5" style="2" customWidth="1"/>
    <col min="1795" max="1795" width="56" style="2" customWidth="1"/>
    <col min="1796" max="2035" width="11.42578125" style="2"/>
    <col min="2036" max="2036" width="16.140625" style="2" customWidth="1"/>
    <col min="2037" max="2037" width="2.85546875" style="2" customWidth="1"/>
    <col min="2038" max="2038" width="66" style="2" customWidth="1"/>
    <col min="2039" max="2041" width="5.28515625" style="2" customWidth="1"/>
    <col min="2042" max="2042" width="7" style="2" customWidth="1"/>
    <col min="2043" max="2043" width="7.7109375" style="2" customWidth="1"/>
    <col min="2044" max="2044" width="11.42578125" style="2"/>
    <col min="2045" max="2045" width="13.28515625" style="2" customWidth="1"/>
    <col min="2046" max="2046" width="14.7109375" style="2" customWidth="1"/>
    <col min="2047" max="2050" width="5" style="2" customWidth="1"/>
    <col min="2051" max="2051" width="56" style="2" customWidth="1"/>
    <col min="2052" max="2291" width="11.42578125" style="2"/>
    <col min="2292" max="2292" width="16.140625" style="2" customWidth="1"/>
    <col min="2293" max="2293" width="2.85546875" style="2" customWidth="1"/>
    <col min="2294" max="2294" width="66" style="2" customWidth="1"/>
    <col min="2295" max="2297" width="5.28515625" style="2" customWidth="1"/>
    <col min="2298" max="2298" width="7" style="2" customWidth="1"/>
    <col min="2299" max="2299" width="7.7109375" style="2" customWidth="1"/>
    <col min="2300" max="2300" width="11.42578125" style="2"/>
    <col min="2301" max="2301" width="13.28515625" style="2" customWidth="1"/>
    <col min="2302" max="2302" width="14.7109375" style="2" customWidth="1"/>
    <col min="2303" max="2306" width="5" style="2" customWidth="1"/>
    <col min="2307" max="2307" width="56" style="2" customWidth="1"/>
    <col min="2308" max="2547" width="11.42578125" style="2"/>
    <col min="2548" max="2548" width="16.140625" style="2" customWidth="1"/>
    <col min="2549" max="2549" width="2.85546875" style="2" customWidth="1"/>
    <col min="2550" max="2550" width="66" style="2" customWidth="1"/>
    <col min="2551" max="2553" width="5.28515625" style="2" customWidth="1"/>
    <col min="2554" max="2554" width="7" style="2" customWidth="1"/>
    <col min="2555" max="2555" width="7.7109375" style="2" customWidth="1"/>
    <col min="2556" max="2556" width="11.42578125" style="2"/>
    <col min="2557" max="2557" width="13.28515625" style="2" customWidth="1"/>
    <col min="2558" max="2558" width="14.7109375" style="2" customWidth="1"/>
    <col min="2559" max="2562" width="5" style="2" customWidth="1"/>
    <col min="2563" max="2563" width="56" style="2" customWidth="1"/>
    <col min="2564" max="2803" width="11.42578125" style="2"/>
    <col min="2804" max="2804" width="16.140625" style="2" customWidth="1"/>
    <col min="2805" max="2805" width="2.85546875" style="2" customWidth="1"/>
    <col min="2806" max="2806" width="66" style="2" customWidth="1"/>
    <col min="2807" max="2809" width="5.28515625" style="2" customWidth="1"/>
    <col min="2810" max="2810" width="7" style="2" customWidth="1"/>
    <col min="2811" max="2811" width="7.7109375" style="2" customWidth="1"/>
    <col min="2812" max="2812" width="11.42578125" style="2"/>
    <col min="2813" max="2813" width="13.28515625" style="2" customWidth="1"/>
    <col min="2814" max="2814" width="14.7109375" style="2" customWidth="1"/>
    <col min="2815" max="2818" width="5" style="2" customWidth="1"/>
    <col min="2819" max="2819" width="56" style="2" customWidth="1"/>
    <col min="2820" max="3059" width="11.42578125" style="2"/>
    <col min="3060" max="3060" width="16.140625" style="2" customWidth="1"/>
    <col min="3061" max="3061" width="2.85546875" style="2" customWidth="1"/>
    <col min="3062" max="3062" width="66" style="2" customWidth="1"/>
    <col min="3063" max="3065" width="5.28515625" style="2" customWidth="1"/>
    <col min="3066" max="3066" width="7" style="2" customWidth="1"/>
    <col min="3067" max="3067" width="7.7109375" style="2" customWidth="1"/>
    <col min="3068" max="3068" width="11.42578125" style="2"/>
    <col min="3069" max="3069" width="13.28515625" style="2" customWidth="1"/>
    <col min="3070" max="3070" width="14.7109375" style="2" customWidth="1"/>
    <col min="3071" max="3074" width="5" style="2" customWidth="1"/>
    <col min="3075" max="3075" width="56" style="2" customWidth="1"/>
    <col min="3076" max="3315" width="11.42578125" style="2"/>
    <col min="3316" max="3316" width="16.140625" style="2" customWidth="1"/>
    <col min="3317" max="3317" width="2.85546875" style="2" customWidth="1"/>
    <col min="3318" max="3318" width="66" style="2" customWidth="1"/>
    <col min="3319" max="3321" width="5.28515625" style="2" customWidth="1"/>
    <col min="3322" max="3322" width="7" style="2" customWidth="1"/>
    <col min="3323" max="3323" width="7.7109375" style="2" customWidth="1"/>
    <col min="3324" max="3324" width="11.42578125" style="2"/>
    <col min="3325" max="3325" width="13.28515625" style="2" customWidth="1"/>
    <col min="3326" max="3326" width="14.7109375" style="2" customWidth="1"/>
    <col min="3327" max="3330" width="5" style="2" customWidth="1"/>
    <col min="3331" max="3331" width="56" style="2" customWidth="1"/>
    <col min="3332" max="3571" width="11.42578125" style="2"/>
    <col min="3572" max="3572" width="16.140625" style="2" customWidth="1"/>
    <col min="3573" max="3573" width="2.85546875" style="2" customWidth="1"/>
    <col min="3574" max="3574" width="66" style="2" customWidth="1"/>
    <col min="3575" max="3577" width="5.28515625" style="2" customWidth="1"/>
    <col min="3578" max="3578" width="7" style="2" customWidth="1"/>
    <col min="3579" max="3579" width="7.7109375" style="2" customWidth="1"/>
    <col min="3580" max="3580" width="11.42578125" style="2"/>
    <col min="3581" max="3581" width="13.28515625" style="2" customWidth="1"/>
    <col min="3582" max="3582" width="14.7109375" style="2" customWidth="1"/>
    <col min="3583" max="3586" width="5" style="2" customWidth="1"/>
    <col min="3587" max="3587" width="56" style="2" customWidth="1"/>
    <col min="3588" max="3827" width="11.42578125" style="2"/>
    <col min="3828" max="3828" width="16.140625" style="2" customWidth="1"/>
    <col min="3829" max="3829" width="2.85546875" style="2" customWidth="1"/>
    <col min="3830" max="3830" width="66" style="2" customWidth="1"/>
    <col min="3831" max="3833" width="5.28515625" style="2" customWidth="1"/>
    <col min="3834" max="3834" width="7" style="2" customWidth="1"/>
    <col min="3835" max="3835" width="7.7109375" style="2" customWidth="1"/>
    <col min="3836" max="3836" width="11.42578125" style="2"/>
    <col min="3837" max="3837" width="13.28515625" style="2" customWidth="1"/>
    <col min="3838" max="3838" width="14.7109375" style="2" customWidth="1"/>
    <col min="3839" max="3842" width="5" style="2" customWidth="1"/>
    <col min="3843" max="3843" width="56" style="2" customWidth="1"/>
    <col min="3844" max="4083" width="11.42578125" style="2"/>
    <col min="4084" max="4084" width="16.140625" style="2" customWidth="1"/>
    <col min="4085" max="4085" width="2.85546875" style="2" customWidth="1"/>
    <col min="4086" max="4086" width="66" style="2" customWidth="1"/>
    <col min="4087" max="4089" width="5.28515625" style="2" customWidth="1"/>
    <col min="4090" max="4090" width="7" style="2" customWidth="1"/>
    <col min="4091" max="4091" width="7.7109375" style="2" customWidth="1"/>
    <col min="4092" max="4092" width="11.42578125" style="2"/>
    <col min="4093" max="4093" width="13.28515625" style="2" customWidth="1"/>
    <col min="4094" max="4094" width="14.7109375" style="2" customWidth="1"/>
    <col min="4095" max="4098" width="5" style="2" customWidth="1"/>
    <col min="4099" max="4099" width="56" style="2" customWidth="1"/>
    <col min="4100" max="4339" width="11.42578125" style="2"/>
    <col min="4340" max="4340" width="16.140625" style="2" customWidth="1"/>
    <col min="4341" max="4341" width="2.85546875" style="2" customWidth="1"/>
    <col min="4342" max="4342" width="66" style="2" customWidth="1"/>
    <col min="4343" max="4345" width="5.28515625" style="2" customWidth="1"/>
    <col min="4346" max="4346" width="7" style="2" customWidth="1"/>
    <col min="4347" max="4347" width="7.7109375" style="2" customWidth="1"/>
    <col min="4348" max="4348" width="11.42578125" style="2"/>
    <col min="4349" max="4349" width="13.28515625" style="2" customWidth="1"/>
    <col min="4350" max="4350" width="14.7109375" style="2" customWidth="1"/>
    <col min="4351" max="4354" width="5" style="2" customWidth="1"/>
    <col min="4355" max="4355" width="56" style="2" customWidth="1"/>
    <col min="4356" max="4595" width="11.42578125" style="2"/>
    <col min="4596" max="4596" width="16.140625" style="2" customWidth="1"/>
    <col min="4597" max="4597" width="2.85546875" style="2" customWidth="1"/>
    <col min="4598" max="4598" width="66" style="2" customWidth="1"/>
    <col min="4599" max="4601" width="5.28515625" style="2" customWidth="1"/>
    <col min="4602" max="4602" width="7" style="2" customWidth="1"/>
    <col min="4603" max="4603" width="7.7109375" style="2" customWidth="1"/>
    <col min="4604" max="4604" width="11.42578125" style="2"/>
    <col min="4605" max="4605" width="13.28515625" style="2" customWidth="1"/>
    <col min="4606" max="4606" width="14.7109375" style="2" customWidth="1"/>
    <col min="4607" max="4610" width="5" style="2" customWidth="1"/>
    <col min="4611" max="4611" width="56" style="2" customWidth="1"/>
    <col min="4612" max="4851" width="11.42578125" style="2"/>
    <col min="4852" max="4852" width="16.140625" style="2" customWidth="1"/>
    <col min="4853" max="4853" width="2.85546875" style="2" customWidth="1"/>
    <col min="4854" max="4854" width="66" style="2" customWidth="1"/>
    <col min="4855" max="4857" width="5.28515625" style="2" customWidth="1"/>
    <col min="4858" max="4858" width="7" style="2" customWidth="1"/>
    <col min="4859" max="4859" width="7.7109375" style="2" customWidth="1"/>
    <col min="4860" max="4860" width="11.42578125" style="2"/>
    <col min="4861" max="4861" width="13.28515625" style="2" customWidth="1"/>
    <col min="4862" max="4862" width="14.7109375" style="2" customWidth="1"/>
    <col min="4863" max="4866" width="5" style="2" customWidth="1"/>
    <col min="4867" max="4867" width="56" style="2" customWidth="1"/>
    <col min="4868" max="5107" width="11.42578125" style="2"/>
    <col min="5108" max="5108" width="16.140625" style="2" customWidth="1"/>
    <col min="5109" max="5109" width="2.85546875" style="2" customWidth="1"/>
    <col min="5110" max="5110" width="66" style="2" customWidth="1"/>
    <col min="5111" max="5113" width="5.28515625" style="2" customWidth="1"/>
    <col min="5114" max="5114" width="7" style="2" customWidth="1"/>
    <col min="5115" max="5115" width="7.7109375" style="2" customWidth="1"/>
    <col min="5116" max="5116" width="11.42578125" style="2"/>
    <col min="5117" max="5117" width="13.28515625" style="2" customWidth="1"/>
    <col min="5118" max="5118" width="14.7109375" style="2" customWidth="1"/>
    <col min="5119" max="5122" width="5" style="2" customWidth="1"/>
    <col min="5123" max="5123" width="56" style="2" customWidth="1"/>
    <col min="5124" max="5363" width="11.42578125" style="2"/>
    <col min="5364" max="5364" width="16.140625" style="2" customWidth="1"/>
    <col min="5365" max="5365" width="2.85546875" style="2" customWidth="1"/>
    <col min="5366" max="5366" width="66" style="2" customWidth="1"/>
    <col min="5367" max="5369" width="5.28515625" style="2" customWidth="1"/>
    <col min="5370" max="5370" width="7" style="2" customWidth="1"/>
    <col min="5371" max="5371" width="7.7109375" style="2" customWidth="1"/>
    <col min="5372" max="5372" width="11.42578125" style="2"/>
    <col min="5373" max="5373" width="13.28515625" style="2" customWidth="1"/>
    <col min="5374" max="5374" width="14.7109375" style="2" customWidth="1"/>
    <col min="5375" max="5378" width="5" style="2" customWidth="1"/>
    <col min="5379" max="5379" width="56" style="2" customWidth="1"/>
    <col min="5380" max="5619" width="11.42578125" style="2"/>
    <col min="5620" max="5620" width="16.140625" style="2" customWidth="1"/>
    <col min="5621" max="5621" width="2.85546875" style="2" customWidth="1"/>
    <col min="5622" max="5622" width="66" style="2" customWidth="1"/>
    <col min="5623" max="5625" width="5.28515625" style="2" customWidth="1"/>
    <col min="5626" max="5626" width="7" style="2" customWidth="1"/>
    <col min="5627" max="5627" width="7.7109375" style="2" customWidth="1"/>
    <col min="5628" max="5628" width="11.42578125" style="2"/>
    <col min="5629" max="5629" width="13.28515625" style="2" customWidth="1"/>
    <col min="5630" max="5630" width="14.7109375" style="2" customWidth="1"/>
    <col min="5631" max="5634" width="5" style="2" customWidth="1"/>
    <col min="5635" max="5635" width="56" style="2" customWidth="1"/>
    <col min="5636" max="5875" width="11.42578125" style="2"/>
    <col min="5876" max="5876" width="16.140625" style="2" customWidth="1"/>
    <col min="5877" max="5877" width="2.85546875" style="2" customWidth="1"/>
    <col min="5878" max="5878" width="66" style="2" customWidth="1"/>
    <col min="5879" max="5881" width="5.28515625" style="2" customWidth="1"/>
    <col min="5882" max="5882" width="7" style="2" customWidth="1"/>
    <col min="5883" max="5883" width="7.7109375" style="2" customWidth="1"/>
    <col min="5884" max="5884" width="11.42578125" style="2"/>
    <col min="5885" max="5885" width="13.28515625" style="2" customWidth="1"/>
    <col min="5886" max="5886" width="14.7109375" style="2" customWidth="1"/>
    <col min="5887" max="5890" width="5" style="2" customWidth="1"/>
    <col min="5891" max="5891" width="56" style="2" customWidth="1"/>
    <col min="5892" max="6131" width="11.42578125" style="2"/>
    <col min="6132" max="6132" width="16.140625" style="2" customWidth="1"/>
    <col min="6133" max="6133" width="2.85546875" style="2" customWidth="1"/>
    <col min="6134" max="6134" width="66" style="2" customWidth="1"/>
    <col min="6135" max="6137" width="5.28515625" style="2" customWidth="1"/>
    <col min="6138" max="6138" width="7" style="2" customWidth="1"/>
    <col min="6139" max="6139" width="7.7109375" style="2" customWidth="1"/>
    <col min="6140" max="6140" width="11.42578125" style="2"/>
    <col min="6141" max="6141" width="13.28515625" style="2" customWidth="1"/>
    <col min="6142" max="6142" width="14.7109375" style="2" customWidth="1"/>
    <col min="6143" max="6146" width="5" style="2" customWidth="1"/>
    <col min="6147" max="6147" width="56" style="2" customWidth="1"/>
    <col min="6148" max="6387" width="11.42578125" style="2"/>
    <col min="6388" max="6388" width="16.140625" style="2" customWidth="1"/>
    <col min="6389" max="6389" width="2.85546875" style="2" customWidth="1"/>
    <col min="6390" max="6390" width="66" style="2" customWidth="1"/>
    <col min="6391" max="6393" width="5.28515625" style="2" customWidth="1"/>
    <col min="6394" max="6394" width="7" style="2" customWidth="1"/>
    <col min="6395" max="6395" width="7.7109375" style="2" customWidth="1"/>
    <col min="6396" max="6396" width="11.42578125" style="2"/>
    <col min="6397" max="6397" width="13.28515625" style="2" customWidth="1"/>
    <col min="6398" max="6398" width="14.7109375" style="2" customWidth="1"/>
    <col min="6399" max="6402" width="5" style="2" customWidth="1"/>
    <col min="6403" max="6403" width="56" style="2" customWidth="1"/>
    <col min="6404" max="6643" width="11.42578125" style="2"/>
    <col min="6644" max="6644" width="16.140625" style="2" customWidth="1"/>
    <col min="6645" max="6645" width="2.85546875" style="2" customWidth="1"/>
    <col min="6646" max="6646" width="66" style="2" customWidth="1"/>
    <col min="6647" max="6649" width="5.28515625" style="2" customWidth="1"/>
    <col min="6650" max="6650" width="7" style="2" customWidth="1"/>
    <col min="6651" max="6651" width="7.7109375" style="2" customWidth="1"/>
    <col min="6652" max="6652" width="11.42578125" style="2"/>
    <col min="6653" max="6653" width="13.28515625" style="2" customWidth="1"/>
    <col min="6654" max="6654" width="14.7109375" style="2" customWidth="1"/>
    <col min="6655" max="6658" width="5" style="2" customWidth="1"/>
    <col min="6659" max="6659" width="56" style="2" customWidth="1"/>
    <col min="6660" max="6899" width="11.42578125" style="2"/>
    <col min="6900" max="6900" width="16.140625" style="2" customWidth="1"/>
    <col min="6901" max="6901" width="2.85546875" style="2" customWidth="1"/>
    <col min="6902" max="6902" width="66" style="2" customWidth="1"/>
    <col min="6903" max="6905" width="5.28515625" style="2" customWidth="1"/>
    <col min="6906" max="6906" width="7" style="2" customWidth="1"/>
    <col min="6907" max="6907" width="7.7109375" style="2" customWidth="1"/>
    <col min="6908" max="6908" width="11.42578125" style="2"/>
    <col min="6909" max="6909" width="13.28515625" style="2" customWidth="1"/>
    <col min="6910" max="6910" width="14.7109375" style="2" customWidth="1"/>
    <col min="6911" max="6914" width="5" style="2" customWidth="1"/>
    <col min="6915" max="6915" width="56" style="2" customWidth="1"/>
    <col min="6916" max="7155" width="11.42578125" style="2"/>
    <col min="7156" max="7156" width="16.140625" style="2" customWidth="1"/>
    <col min="7157" max="7157" width="2.85546875" style="2" customWidth="1"/>
    <col min="7158" max="7158" width="66" style="2" customWidth="1"/>
    <col min="7159" max="7161" width="5.28515625" style="2" customWidth="1"/>
    <col min="7162" max="7162" width="7" style="2" customWidth="1"/>
    <col min="7163" max="7163" width="7.7109375" style="2" customWidth="1"/>
    <col min="7164" max="7164" width="11.42578125" style="2"/>
    <col min="7165" max="7165" width="13.28515625" style="2" customWidth="1"/>
    <col min="7166" max="7166" width="14.7109375" style="2" customWidth="1"/>
    <col min="7167" max="7170" width="5" style="2" customWidth="1"/>
    <col min="7171" max="7171" width="56" style="2" customWidth="1"/>
    <col min="7172" max="7411" width="11.42578125" style="2"/>
    <col min="7412" max="7412" width="16.140625" style="2" customWidth="1"/>
    <col min="7413" max="7413" width="2.85546875" style="2" customWidth="1"/>
    <col min="7414" max="7414" width="66" style="2" customWidth="1"/>
    <col min="7415" max="7417" width="5.28515625" style="2" customWidth="1"/>
    <col min="7418" max="7418" width="7" style="2" customWidth="1"/>
    <col min="7419" max="7419" width="7.7109375" style="2" customWidth="1"/>
    <col min="7420" max="7420" width="11.42578125" style="2"/>
    <col min="7421" max="7421" width="13.28515625" style="2" customWidth="1"/>
    <col min="7422" max="7422" width="14.7109375" style="2" customWidth="1"/>
    <col min="7423" max="7426" width="5" style="2" customWidth="1"/>
    <col min="7427" max="7427" width="56" style="2" customWidth="1"/>
    <col min="7428" max="7667" width="11.42578125" style="2"/>
    <col min="7668" max="7668" width="16.140625" style="2" customWidth="1"/>
    <col min="7669" max="7669" width="2.85546875" style="2" customWidth="1"/>
    <col min="7670" max="7670" width="66" style="2" customWidth="1"/>
    <col min="7671" max="7673" width="5.28515625" style="2" customWidth="1"/>
    <col min="7674" max="7674" width="7" style="2" customWidth="1"/>
    <col min="7675" max="7675" width="7.7109375" style="2" customWidth="1"/>
    <col min="7676" max="7676" width="11.42578125" style="2"/>
    <col min="7677" max="7677" width="13.28515625" style="2" customWidth="1"/>
    <col min="7678" max="7678" width="14.7109375" style="2" customWidth="1"/>
    <col min="7679" max="7682" width="5" style="2" customWidth="1"/>
    <col min="7683" max="7683" width="56" style="2" customWidth="1"/>
    <col min="7684" max="7923" width="11.42578125" style="2"/>
    <col min="7924" max="7924" width="16.140625" style="2" customWidth="1"/>
    <col min="7925" max="7925" width="2.85546875" style="2" customWidth="1"/>
    <col min="7926" max="7926" width="66" style="2" customWidth="1"/>
    <col min="7927" max="7929" width="5.28515625" style="2" customWidth="1"/>
    <col min="7930" max="7930" width="7" style="2" customWidth="1"/>
    <col min="7931" max="7931" width="7.7109375" style="2" customWidth="1"/>
    <col min="7932" max="7932" width="11.42578125" style="2"/>
    <col min="7933" max="7933" width="13.28515625" style="2" customWidth="1"/>
    <col min="7934" max="7934" width="14.7109375" style="2" customWidth="1"/>
    <col min="7935" max="7938" width="5" style="2" customWidth="1"/>
    <col min="7939" max="7939" width="56" style="2" customWidth="1"/>
    <col min="7940" max="8179" width="11.42578125" style="2"/>
    <col min="8180" max="8180" width="16.140625" style="2" customWidth="1"/>
    <col min="8181" max="8181" width="2.85546875" style="2" customWidth="1"/>
    <col min="8182" max="8182" width="66" style="2" customWidth="1"/>
    <col min="8183" max="8185" width="5.28515625" style="2" customWidth="1"/>
    <col min="8186" max="8186" width="7" style="2" customWidth="1"/>
    <col min="8187" max="8187" width="7.7109375" style="2" customWidth="1"/>
    <col min="8188" max="8188" width="11.42578125" style="2"/>
    <col min="8189" max="8189" width="13.28515625" style="2" customWidth="1"/>
    <col min="8190" max="8190" width="14.7109375" style="2" customWidth="1"/>
    <col min="8191" max="8194" width="5" style="2" customWidth="1"/>
    <col min="8195" max="8195" width="56" style="2" customWidth="1"/>
    <col min="8196" max="8435" width="11.42578125" style="2"/>
    <col min="8436" max="8436" width="16.140625" style="2" customWidth="1"/>
    <col min="8437" max="8437" width="2.85546875" style="2" customWidth="1"/>
    <col min="8438" max="8438" width="66" style="2" customWidth="1"/>
    <col min="8439" max="8441" width="5.28515625" style="2" customWidth="1"/>
    <col min="8442" max="8442" width="7" style="2" customWidth="1"/>
    <col min="8443" max="8443" width="7.7109375" style="2" customWidth="1"/>
    <col min="8444" max="8444" width="11.42578125" style="2"/>
    <col min="8445" max="8445" width="13.28515625" style="2" customWidth="1"/>
    <col min="8446" max="8446" width="14.7109375" style="2" customWidth="1"/>
    <col min="8447" max="8450" width="5" style="2" customWidth="1"/>
    <col min="8451" max="8451" width="56" style="2" customWidth="1"/>
    <col min="8452" max="8691" width="11.42578125" style="2"/>
    <col min="8692" max="8692" width="16.140625" style="2" customWidth="1"/>
    <col min="8693" max="8693" width="2.85546875" style="2" customWidth="1"/>
    <col min="8694" max="8694" width="66" style="2" customWidth="1"/>
    <col min="8695" max="8697" width="5.28515625" style="2" customWidth="1"/>
    <col min="8698" max="8698" width="7" style="2" customWidth="1"/>
    <col min="8699" max="8699" width="7.7109375" style="2" customWidth="1"/>
    <col min="8700" max="8700" width="11.42578125" style="2"/>
    <col min="8701" max="8701" width="13.28515625" style="2" customWidth="1"/>
    <col min="8702" max="8702" width="14.7109375" style="2" customWidth="1"/>
    <col min="8703" max="8706" width="5" style="2" customWidth="1"/>
    <col min="8707" max="8707" width="56" style="2" customWidth="1"/>
    <col min="8708" max="8947" width="11.42578125" style="2"/>
    <col min="8948" max="8948" width="16.140625" style="2" customWidth="1"/>
    <col min="8949" max="8949" width="2.85546875" style="2" customWidth="1"/>
    <col min="8950" max="8950" width="66" style="2" customWidth="1"/>
    <col min="8951" max="8953" width="5.28515625" style="2" customWidth="1"/>
    <col min="8954" max="8954" width="7" style="2" customWidth="1"/>
    <col min="8955" max="8955" width="7.7109375" style="2" customWidth="1"/>
    <col min="8956" max="8956" width="11.42578125" style="2"/>
    <col min="8957" max="8957" width="13.28515625" style="2" customWidth="1"/>
    <col min="8958" max="8958" width="14.7109375" style="2" customWidth="1"/>
    <col min="8959" max="8962" width="5" style="2" customWidth="1"/>
    <col min="8963" max="8963" width="56" style="2" customWidth="1"/>
    <col min="8964" max="9203" width="11.42578125" style="2"/>
    <col min="9204" max="9204" width="16.140625" style="2" customWidth="1"/>
    <col min="9205" max="9205" width="2.85546875" style="2" customWidth="1"/>
    <col min="9206" max="9206" width="66" style="2" customWidth="1"/>
    <col min="9207" max="9209" width="5.28515625" style="2" customWidth="1"/>
    <col min="9210" max="9210" width="7" style="2" customWidth="1"/>
    <col min="9211" max="9211" width="7.7109375" style="2" customWidth="1"/>
    <col min="9212" max="9212" width="11.42578125" style="2"/>
    <col min="9213" max="9213" width="13.28515625" style="2" customWidth="1"/>
    <col min="9214" max="9214" width="14.7109375" style="2" customWidth="1"/>
    <col min="9215" max="9218" width="5" style="2" customWidth="1"/>
    <col min="9219" max="9219" width="56" style="2" customWidth="1"/>
    <col min="9220" max="9459" width="11.42578125" style="2"/>
    <col min="9460" max="9460" width="16.140625" style="2" customWidth="1"/>
    <col min="9461" max="9461" width="2.85546875" style="2" customWidth="1"/>
    <col min="9462" max="9462" width="66" style="2" customWidth="1"/>
    <col min="9463" max="9465" width="5.28515625" style="2" customWidth="1"/>
    <col min="9466" max="9466" width="7" style="2" customWidth="1"/>
    <col min="9467" max="9467" width="7.7109375" style="2" customWidth="1"/>
    <col min="9468" max="9468" width="11.42578125" style="2"/>
    <col min="9469" max="9469" width="13.28515625" style="2" customWidth="1"/>
    <col min="9470" max="9470" width="14.7109375" style="2" customWidth="1"/>
    <col min="9471" max="9474" width="5" style="2" customWidth="1"/>
    <col min="9475" max="9475" width="56" style="2" customWidth="1"/>
    <col min="9476" max="9715" width="11.42578125" style="2"/>
    <col min="9716" max="9716" width="16.140625" style="2" customWidth="1"/>
    <col min="9717" max="9717" width="2.85546875" style="2" customWidth="1"/>
    <col min="9718" max="9718" width="66" style="2" customWidth="1"/>
    <col min="9719" max="9721" width="5.28515625" style="2" customWidth="1"/>
    <col min="9722" max="9722" width="7" style="2" customWidth="1"/>
    <col min="9723" max="9723" width="7.7109375" style="2" customWidth="1"/>
    <col min="9724" max="9724" width="11.42578125" style="2"/>
    <col min="9725" max="9725" width="13.28515625" style="2" customWidth="1"/>
    <col min="9726" max="9726" width="14.7109375" style="2" customWidth="1"/>
    <col min="9727" max="9730" width="5" style="2" customWidth="1"/>
    <col min="9731" max="9731" width="56" style="2" customWidth="1"/>
    <col min="9732" max="9971" width="11.42578125" style="2"/>
    <col min="9972" max="9972" width="16.140625" style="2" customWidth="1"/>
    <col min="9973" max="9973" width="2.85546875" style="2" customWidth="1"/>
    <col min="9974" max="9974" width="66" style="2" customWidth="1"/>
    <col min="9975" max="9977" width="5.28515625" style="2" customWidth="1"/>
    <col min="9978" max="9978" width="7" style="2" customWidth="1"/>
    <col min="9979" max="9979" width="7.7109375" style="2" customWidth="1"/>
    <col min="9980" max="9980" width="11.42578125" style="2"/>
    <col min="9981" max="9981" width="13.28515625" style="2" customWidth="1"/>
    <col min="9982" max="9982" width="14.7109375" style="2" customWidth="1"/>
    <col min="9983" max="9986" width="5" style="2" customWidth="1"/>
    <col min="9987" max="9987" width="56" style="2" customWidth="1"/>
    <col min="9988" max="10227" width="11.42578125" style="2"/>
    <col min="10228" max="10228" width="16.140625" style="2" customWidth="1"/>
    <col min="10229" max="10229" width="2.85546875" style="2" customWidth="1"/>
    <col min="10230" max="10230" width="66" style="2" customWidth="1"/>
    <col min="10231" max="10233" width="5.28515625" style="2" customWidth="1"/>
    <col min="10234" max="10234" width="7" style="2" customWidth="1"/>
    <col min="10235" max="10235" width="7.7109375" style="2" customWidth="1"/>
    <col min="10236" max="10236" width="11.42578125" style="2"/>
    <col min="10237" max="10237" width="13.28515625" style="2" customWidth="1"/>
    <col min="10238" max="10238" width="14.7109375" style="2" customWidth="1"/>
    <col min="10239" max="10242" width="5" style="2" customWidth="1"/>
    <col min="10243" max="10243" width="56" style="2" customWidth="1"/>
    <col min="10244" max="10483" width="11.42578125" style="2"/>
    <col min="10484" max="10484" width="16.140625" style="2" customWidth="1"/>
    <col min="10485" max="10485" width="2.85546875" style="2" customWidth="1"/>
    <col min="10486" max="10486" width="66" style="2" customWidth="1"/>
    <col min="10487" max="10489" width="5.28515625" style="2" customWidth="1"/>
    <col min="10490" max="10490" width="7" style="2" customWidth="1"/>
    <col min="10491" max="10491" width="7.7109375" style="2" customWidth="1"/>
    <col min="10492" max="10492" width="11.42578125" style="2"/>
    <col min="10493" max="10493" width="13.28515625" style="2" customWidth="1"/>
    <col min="10494" max="10494" width="14.7109375" style="2" customWidth="1"/>
    <col min="10495" max="10498" width="5" style="2" customWidth="1"/>
    <col min="10499" max="10499" width="56" style="2" customWidth="1"/>
    <col min="10500" max="10739" width="11.42578125" style="2"/>
    <col min="10740" max="10740" width="16.140625" style="2" customWidth="1"/>
    <col min="10741" max="10741" width="2.85546875" style="2" customWidth="1"/>
    <col min="10742" max="10742" width="66" style="2" customWidth="1"/>
    <col min="10743" max="10745" width="5.28515625" style="2" customWidth="1"/>
    <col min="10746" max="10746" width="7" style="2" customWidth="1"/>
    <col min="10747" max="10747" width="7.7109375" style="2" customWidth="1"/>
    <col min="10748" max="10748" width="11.42578125" style="2"/>
    <col min="10749" max="10749" width="13.28515625" style="2" customWidth="1"/>
    <col min="10750" max="10750" width="14.7109375" style="2" customWidth="1"/>
    <col min="10751" max="10754" width="5" style="2" customWidth="1"/>
    <col min="10755" max="10755" width="56" style="2" customWidth="1"/>
    <col min="10756" max="10995" width="11.42578125" style="2"/>
    <col min="10996" max="10996" width="16.140625" style="2" customWidth="1"/>
    <col min="10997" max="10997" width="2.85546875" style="2" customWidth="1"/>
    <col min="10998" max="10998" width="66" style="2" customWidth="1"/>
    <col min="10999" max="11001" width="5.28515625" style="2" customWidth="1"/>
    <col min="11002" max="11002" width="7" style="2" customWidth="1"/>
    <col min="11003" max="11003" width="7.7109375" style="2" customWidth="1"/>
    <col min="11004" max="11004" width="11.42578125" style="2"/>
    <col min="11005" max="11005" width="13.28515625" style="2" customWidth="1"/>
    <col min="11006" max="11006" width="14.7109375" style="2" customWidth="1"/>
    <col min="11007" max="11010" width="5" style="2" customWidth="1"/>
    <col min="11011" max="11011" width="56" style="2" customWidth="1"/>
    <col min="11012" max="11251" width="11.42578125" style="2"/>
    <col min="11252" max="11252" width="16.140625" style="2" customWidth="1"/>
    <col min="11253" max="11253" width="2.85546875" style="2" customWidth="1"/>
    <col min="11254" max="11254" width="66" style="2" customWidth="1"/>
    <col min="11255" max="11257" width="5.28515625" style="2" customWidth="1"/>
    <col min="11258" max="11258" width="7" style="2" customWidth="1"/>
    <col min="11259" max="11259" width="7.7109375" style="2" customWidth="1"/>
    <col min="11260" max="11260" width="11.42578125" style="2"/>
    <col min="11261" max="11261" width="13.28515625" style="2" customWidth="1"/>
    <col min="11262" max="11262" width="14.7109375" style="2" customWidth="1"/>
    <col min="11263" max="11266" width="5" style="2" customWidth="1"/>
    <col min="11267" max="11267" width="56" style="2" customWidth="1"/>
    <col min="11268" max="11507" width="11.42578125" style="2"/>
    <col min="11508" max="11508" width="16.140625" style="2" customWidth="1"/>
    <col min="11509" max="11509" width="2.85546875" style="2" customWidth="1"/>
    <col min="11510" max="11510" width="66" style="2" customWidth="1"/>
    <col min="11511" max="11513" width="5.28515625" style="2" customWidth="1"/>
    <col min="11514" max="11514" width="7" style="2" customWidth="1"/>
    <col min="11515" max="11515" width="7.7109375" style="2" customWidth="1"/>
    <col min="11516" max="11516" width="11.42578125" style="2"/>
    <col min="11517" max="11517" width="13.28515625" style="2" customWidth="1"/>
    <col min="11518" max="11518" width="14.7109375" style="2" customWidth="1"/>
    <col min="11519" max="11522" width="5" style="2" customWidth="1"/>
    <col min="11523" max="11523" width="56" style="2" customWidth="1"/>
    <col min="11524" max="11763" width="11.42578125" style="2"/>
    <col min="11764" max="11764" width="16.140625" style="2" customWidth="1"/>
    <col min="11765" max="11765" width="2.85546875" style="2" customWidth="1"/>
    <col min="11766" max="11766" width="66" style="2" customWidth="1"/>
    <col min="11767" max="11769" width="5.28515625" style="2" customWidth="1"/>
    <col min="11770" max="11770" width="7" style="2" customWidth="1"/>
    <col min="11771" max="11771" width="7.7109375" style="2" customWidth="1"/>
    <col min="11772" max="11772" width="11.42578125" style="2"/>
    <col min="11773" max="11773" width="13.28515625" style="2" customWidth="1"/>
    <col min="11774" max="11774" width="14.7109375" style="2" customWidth="1"/>
    <col min="11775" max="11778" width="5" style="2" customWidth="1"/>
    <col min="11779" max="11779" width="56" style="2" customWidth="1"/>
    <col min="11780" max="12019" width="11.42578125" style="2"/>
    <col min="12020" max="12020" width="16.140625" style="2" customWidth="1"/>
    <col min="12021" max="12021" width="2.85546875" style="2" customWidth="1"/>
    <col min="12022" max="12022" width="66" style="2" customWidth="1"/>
    <col min="12023" max="12025" width="5.28515625" style="2" customWidth="1"/>
    <col min="12026" max="12026" width="7" style="2" customWidth="1"/>
    <col min="12027" max="12027" width="7.7109375" style="2" customWidth="1"/>
    <col min="12028" max="12028" width="11.42578125" style="2"/>
    <col min="12029" max="12029" width="13.28515625" style="2" customWidth="1"/>
    <col min="12030" max="12030" width="14.7109375" style="2" customWidth="1"/>
    <col min="12031" max="12034" width="5" style="2" customWidth="1"/>
    <col min="12035" max="12035" width="56" style="2" customWidth="1"/>
    <col min="12036" max="12275" width="11.42578125" style="2"/>
    <col min="12276" max="12276" width="16.140625" style="2" customWidth="1"/>
    <col min="12277" max="12277" width="2.85546875" style="2" customWidth="1"/>
    <col min="12278" max="12278" width="66" style="2" customWidth="1"/>
    <col min="12279" max="12281" width="5.28515625" style="2" customWidth="1"/>
    <col min="12282" max="12282" width="7" style="2" customWidth="1"/>
    <col min="12283" max="12283" width="7.7109375" style="2" customWidth="1"/>
    <col min="12284" max="12284" width="11.42578125" style="2"/>
    <col min="12285" max="12285" width="13.28515625" style="2" customWidth="1"/>
    <col min="12286" max="12286" width="14.7109375" style="2" customWidth="1"/>
    <col min="12287" max="12290" width="5" style="2" customWidth="1"/>
    <col min="12291" max="12291" width="56" style="2" customWidth="1"/>
    <col min="12292" max="12531" width="11.42578125" style="2"/>
    <col min="12532" max="12532" width="16.140625" style="2" customWidth="1"/>
    <col min="12533" max="12533" width="2.85546875" style="2" customWidth="1"/>
    <col min="12534" max="12534" width="66" style="2" customWidth="1"/>
    <col min="12535" max="12537" width="5.28515625" style="2" customWidth="1"/>
    <col min="12538" max="12538" width="7" style="2" customWidth="1"/>
    <col min="12539" max="12539" width="7.7109375" style="2" customWidth="1"/>
    <col min="12540" max="12540" width="11.42578125" style="2"/>
    <col min="12541" max="12541" width="13.28515625" style="2" customWidth="1"/>
    <col min="12542" max="12542" width="14.7109375" style="2" customWidth="1"/>
    <col min="12543" max="12546" width="5" style="2" customWidth="1"/>
    <col min="12547" max="12547" width="56" style="2" customWidth="1"/>
    <col min="12548" max="12787" width="11.42578125" style="2"/>
    <col min="12788" max="12788" width="16.140625" style="2" customWidth="1"/>
    <col min="12789" max="12789" width="2.85546875" style="2" customWidth="1"/>
    <col min="12790" max="12790" width="66" style="2" customWidth="1"/>
    <col min="12791" max="12793" width="5.28515625" style="2" customWidth="1"/>
    <col min="12794" max="12794" width="7" style="2" customWidth="1"/>
    <col min="12795" max="12795" width="7.7109375" style="2" customWidth="1"/>
    <col min="12796" max="12796" width="11.42578125" style="2"/>
    <col min="12797" max="12797" width="13.28515625" style="2" customWidth="1"/>
    <col min="12798" max="12798" width="14.7109375" style="2" customWidth="1"/>
    <col min="12799" max="12802" width="5" style="2" customWidth="1"/>
    <col min="12803" max="12803" width="56" style="2" customWidth="1"/>
    <col min="12804" max="13043" width="11.42578125" style="2"/>
    <col min="13044" max="13044" width="16.140625" style="2" customWidth="1"/>
    <col min="13045" max="13045" width="2.85546875" style="2" customWidth="1"/>
    <col min="13046" max="13046" width="66" style="2" customWidth="1"/>
    <col min="13047" max="13049" width="5.28515625" style="2" customWidth="1"/>
    <col min="13050" max="13050" width="7" style="2" customWidth="1"/>
    <col min="13051" max="13051" width="7.7109375" style="2" customWidth="1"/>
    <col min="13052" max="13052" width="11.42578125" style="2"/>
    <col min="13053" max="13053" width="13.28515625" style="2" customWidth="1"/>
    <col min="13054" max="13054" width="14.7109375" style="2" customWidth="1"/>
    <col min="13055" max="13058" width="5" style="2" customWidth="1"/>
    <col min="13059" max="13059" width="56" style="2" customWidth="1"/>
    <col min="13060" max="13299" width="11.42578125" style="2"/>
    <col min="13300" max="13300" width="16.140625" style="2" customWidth="1"/>
    <col min="13301" max="13301" width="2.85546875" style="2" customWidth="1"/>
    <col min="13302" max="13302" width="66" style="2" customWidth="1"/>
    <col min="13303" max="13305" width="5.28515625" style="2" customWidth="1"/>
    <col min="13306" max="13306" width="7" style="2" customWidth="1"/>
    <col min="13307" max="13307" width="7.7109375" style="2" customWidth="1"/>
    <col min="13308" max="13308" width="11.42578125" style="2"/>
    <col min="13309" max="13309" width="13.28515625" style="2" customWidth="1"/>
    <col min="13310" max="13310" width="14.7109375" style="2" customWidth="1"/>
    <col min="13311" max="13314" width="5" style="2" customWidth="1"/>
    <col min="13315" max="13315" width="56" style="2" customWidth="1"/>
    <col min="13316" max="13555" width="11.42578125" style="2"/>
    <col min="13556" max="13556" width="16.140625" style="2" customWidth="1"/>
    <col min="13557" max="13557" width="2.85546875" style="2" customWidth="1"/>
    <col min="13558" max="13558" width="66" style="2" customWidth="1"/>
    <col min="13559" max="13561" width="5.28515625" style="2" customWidth="1"/>
    <col min="13562" max="13562" width="7" style="2" customWidth="1"/>
    <col min="13563" max="13563" width="7.7109375" style="2" customWidth="1"/>
    <col min="13564" max="13564" width="11.42578125" style="2"/>
    <col min="13565" max="13565" width="13.28515625" style="2" customWidth="1"/>
    <col min="13566" max="13566" width="14.7109375" style="2" customWidth="1"/>
    <col min="13567" max="13570" width="5" style="2" customWidth="1"/>
    <col min="13571" max="13571" width="56" style="2" customWidth="1"/>
    <col min="13572" max="13811" width="11.42578125" style="2"/>
    <col min="13812" max="13812" width="16.140625" style="2" customWidth="1"/>
    <col min="13813" max="13813" width="2.85546875" style="2" customWidth="1"/>
    <col min="13814" max="13814" width="66" style="2" customWidth="1"/>
    <col min="13815" max="13817" width="5.28515625" style="2" customWidth="1"/>
    <col min="13818" max="13818" width="7" style="2" customWidth="1"/>
    <col min="13819" max="13819" width="7.7109375" style="2" customWidth="1"/>
    <col min="13820" max="13820" width="11.42578125" style="2"/>
    <col min="13821" max="13821" width="13.28515625" style="2" customWidth="1"/>
    <col min="13822" max="13822" width="14.7109375" style="2" customWidth="1"/>
    <col min="13823" max="13826" width="5" style="2" customWidth="1"/>
    <col min="13827" max="13827" width="56" style="2" customWidth="1"/>
    <col min="13828" max="14067" width="11.42578125" style="2"/>
    <col min="14068" max="14068" width="16.140625" style="2" customWidth="1"/>
    <col min="14069" max="14069" width="2.85546875" style="2" customWidth="1"/>
    <col min="14070" max="14070" width="66" style="2" customWidth="1"/>
    <col min="14071" max="14073" width="5.28515625" style="2" customWidth="1"/>
    <col min="14074" max="14074" width="7" style="2" customWidth="1"/>
    <col min="14075" max="14075" width="7.7109375" style="2" customWidth="1"/>
    <col min="14076" max="14076" width="11.42578125" style="2"/>
    <col min="14077" max="14077" width="13.28515625" style="2" customWidth="1"/>
    <col min="14078" max="14078" width="14.7109375" style="2" customWidth="1"/>
    <col min="14079" max="14082" width="5" style="2" customWidth="1"/>
    <col min="14083" max="14083" width="56" style="2" customWidth="1"/>
    <col min="14084" max="14323" width="11.42578125" style="2"/>
    <col min="14324" max="14324" width="16.140625" style="2" customWidth="1"/>
    <col min="14325" max="14325" width="2.85546875" style="2" customWidth="1"/>
    <col min="14326" max="14326" width="66" style="2" customWidth="1"/>
    <col min="14327" max="14329" width="5.28515625" style="2" customWidth="1"/>
    <col min="14330" max="14330" width="7" style="2" customWidth="1"/>
    <col min="14331" max="14331" width="7.7109375" style="2" customWidth="1"/>
    <col min="14332" max="14332" width="11.42578125" style="2"/>
    <col min="14333" max="14333" width="13.28515625" style="2" customWidth="1"/>
    <col min="14334" max="14334" width="14.7109375" style="2" customWidth="1"/>
    <col min="14335" max="14338" width="5" style="2" customWidth="1"/>
    <col min="14339" max="14339" width="56" style="2" customWidth="1"/>
    <col min="14340" max="14579" width="11.42578125" style="2"/>
    <col min="14580" max="14580" width="16.140625" style="2" customWidth="1"/>
    <col min="14581" max="14581" width="2.85546875" style="2" customWidth="1"/>
    <col min="14582" max="14582" width="66" style="2" customWidth="1"/>
    <col min="14583" max="14585" width="5.28515625" style="2" customWidth="1"/>
    <col min="14586" max="14586" width="7" style="2" customWidth="1"/>
    <col min="14587" max="14587" width="7.7109375" style="2" customWidth="1"/>
    <col min="14588" max="14588" width="11.42578125" style="2"/>
    <col min="14589" max="14589" width="13.28515625" style="2" customWidth="1"/>
    <col min="14590" max="14590" width="14.7109375" style="2" customWidth="1"/>
    <col min="14591" max="14594" width="5" style="2" customWidth="1"/>
    <col min="14595" max="14595" width="56" style="2" customWidth="1"/>
    <col min="14596" max="14835" width="11.42578125" style="2"/>
    <col min="14836" max="14836" width="16.140625" style="2" customWidth="1"/>
    <col min="14837" max="14837" width="2.85546875" style="2" customWidth="1"/>
    <col min="14838" max="14838" width="66" style="2" customWidth="1"/>
    <col min="14839" max="14841" width="5.28515625" style="2" customWidth="1"/>
    <col min="14842" max="14842" width="7" style="2" customWidth="1"/>
    <col min="14843" max="14843" width="7.7109375" style="2" customWidth="1"/>
    <col min="14844" max="14844" width="11.42578125" style="2"/>
    <col min="14845" max="14845" width="13.28515625" style="2" customWidth="1"/>
    <col min="14846" max="14846" width="14.7109375" style="2" customWidth="1"/>
    <col min="14847" max="14850" width="5" style="2" customWidth="1"/>
    <col min="14851" max="14851" width="56" style="2" customWidth="1"/>
    <col min="14852" max="15091" width="11.42578125" style="2"/>
    <col min="15092" max="15092" width="16.140625" style="2" customWidth="1"/>
    <col min="15093" max="15093" width="2.85546875" style="2" customWidth="1"/>
    <col min="15094" max="15094" width="66" style="2" customWidth="1"/>
    <col min="15095" max="15097" width="5.28515625" style="2" customWidth="1"/>
    <col min="15098" max="15098" width="7" style="2" customWidth="1"/>
    <col min="15099" max="15099" width="7.7109375" style="2" customWidth="1"/>
    <col min="15100" max="15100" width="11.42578125" style="2"/>
    <col min="15101" max="15101" width="13.28515625" style="2" customWidth="1"/>
    <col min="15102" max="15102" width="14.7109375" style="2" customWidth="1"/>
    <col min="15103" max="15106" width="5" style="2" customWidth="1"/>
    <col min="15107" max="15107" width="56" style="2" customWidth="1"/>
    <col min="15108" max="15347" width="11.42578125" style="2"/>
    <col min="15348" max="15348" width="16.140625" style="2" customWidth="1"/>
    <col min="15349" max="15349" width="2.85546875" style="2" customWidth="1"/>
    <col min="15350" max="15350" width="66" style="2" customWidth="1"/>
    <col min="15351" max="15353" width="5.28515625" style="2" customWidth="1"/>
    <col min="15354" max="15354" width="7" style="2" customWidth="1"/>
    <col min="15355" max="15355" width="7.7109375" style="2" customWidth="1"/>
    <col min="15356" max="15356" width="11.42578125" style="2"/>
    <col min="15357" max="15357" width="13.28515625" style="2" customWidth="1"/>
    <col min="15358" max="15358" width="14.7109375" style="2" customWidth="1"/>
    <col min="15359" max="15362" width="5" style="2" customWidth="1"/>
    <col min="15363" max="15363" width="56" style="2" customWidth="1"/>
    <col min="15364" max="15603" width="11.42578125" style="2"/>
    <col min="15604" max="15604" width="16.140625" style="2" customWidth="1"/>
    <col min="15605" max="15605" width="2.85546875" style="2" customWidth="1"/>
    <col min="15606" max="15606" width="66" style="2" customWidth="1"/>
    <col min="15607" max="15609" width="5.28515625" style="2" customWidth="1"/>
    <col min="15610" max="15610" width="7" style="2" customWidth="1"/>
    <col min="15611" max="15611" width="7.7109375" style="2" customWidth="1"/>
    <col min="15612" max="15612" width="11.42578125" style="2"/>
    <col min="15613" max="15613" width="13.28515625" style="2" customWidth="1"/>
    <col min="15614" max="15614" width="14.7109375" style="2" customWidth="1"/>
    <col min="15615" max="15618" width="5" style="2" customWidth="1"/>
    <col min="15619" max="15619" width="56" style="2" customWidth="1"/>
    <col min="15620" max="15859" width="11.42578125" style="2"/>
    <col min="15860" max="15860" width="16.140625" style="2" customWidth="1"/>
    <col min="15861" max="15861" width="2.85546875" style="2" customWidth="1"/>
    <col min="15862" max="15862" width="66" style="2" customWidth="1"/>
    <col min="15863" max="15865" width="5.28515625" style="2" customWidth="1"/>
    <col min="15866" max="15866" width="7" style="2" customWidth="1"/>
    <col min="15867" max="15867" width="7.7109375" style="2" customWidth="1"/>
    <col min="15868" max="15868" width="11.42578125" style="2"/>
    <col min="15869" max="15869" width="13.28515625" style="2" customWidth="1"/>
    <col min="15870" max="15870" width="14.7109375" style="2" customWidth="1"/>
    <col min="15871" max="15874" width="5" style="2" customWidth="1"/>
    <col min="15875" max="15875" width="56" style="2" customWidth="1"/>
    <col min="15876" max="16115" width="11.42578125" style="2"/>
    <col min="16116" max="16116" width="16.140625" style="2" customWidth="1"/>
    <col min="16117" max="16117" width="2.85546875" style="2" customWidth="1"/>
    <col min="16118" max="16118" width="66" style="2" customWidth="1"/>
    <col min="16119" max="16121" width="5.28515625" style="2" customWidth="1"/>
    <col min="16122" max="16122" width="7" style="2" customWidth="1"/>
    <col min="16123" max="16123" width="7.7109375" style="2" customWidth="1"/>
    <col min="16124" max="16124" width="11.42578125" style="2"/>
    <col min="16125" max="16125" width="13.28515625" style="2" customWidth="1"/>
    <col min="16126" max="16126" width="14.7109375" style="2" customWidth="1"/>
    <col min="16127" max="16130" width="5" style="2" customWidth="1"/>
    <col min="16131" max="16131" width="56" style="2" customWidth="1"/>
    <col min="16132" max="16384" width="11.42578125" style="2"/>
  </cols>
  <sheetData>
    <row r="1" spans="1:14" customFormat="1" ht="45.75" customHeight="1" x14ac:dyDescent="0.25">
      <c r="A1" s="66"/>
      <c r="B1" s="67"/>
      <c r="C1" s="67"/>
      <c r="D1" s="59" t="s">
        <v>8</v>
      </c>
      <c r="E1" s="59"/>
      <c r="F1" s="59"/>
      <c r="G1" s="59"/>
      <c r="H1" s="59"/>
      <c r="I1" s="59"/>
      <c r="J1" s="59"/>
      <c r="K1" s="59"/>
      <c r="L1" s="56" t="s">
        <v>68</v>
      </c>
      <c r="M1" s="57"/>
      <c r="N1" s="38" t="s">
        <v>75</v>
      </c>
    </row>
    <row r="2" spans="1:14" s="45" customFormat="1" ht="45.75" customHeight="1" x14ac:dyDescent="0.25">
      <c r="A2" s="66"/>
      <c r="B2" s="67"/>
      <c r="C2" s="67"/>
      <c r="D2" s="59"/>
      <c r="E2" s="59"/>
      <c r="F2" s="59"/>
      <c r="G2" s="59"/>
      <c r="H2" s="59"/>
      <c r="I2" s="59"/>
      <c r="J2" s="59"/>
      <c r="K2" s="59"/>
      <c r="L2" s="58" t="s">
        <v>0</v>
      </c>
      <c r="M2" s="58" t="s">
        <v>0</v>
      </c>
      <c r="N2" s="44">
        <v>1</v>
      </c>
    </row>
    <row r="3" spans="1:14" customFormat="1" ht="45.75" customHeight="1" x14ac:dyDescent="0.25">
      <c r="A3" s="67"/>
      <c r="B3" s="68"/>
      <c r="C3" s="67"/>
      <c r="D3" s="59"/>
      <c r="E3" s="59"/>
      <c r="F3" s="59"/>
      <c r="G3" s="59"/>
      <c r="H3" s="59"/>
      <c r="I3" s="59"/>
      <c r="J3" s="59"/>
      <c r="K3" s="59"/>
      <c r="L3" s="58" t="s">
        <v>69</v>
      </c>
      <c r="M3" s="58" t="s">
        <v>0</v>
      </c>
      <c r="N3" s="44" t="s">
        <v>74</v>
      </c>
    </row>
    <row r="5" spans="1:14" s="1" customFormat="1" ht="21.75" customHeight="1" x14ac:dyDescent="0.25">
      <c r="D5" s="62"/>
      <c r="E5" s="62"/>
      <c r="F5" s="62"/>
      <c r="G5" s="62"/>
      <c r="H5" s="62"/>
      <c r="I5" s="62"/>
      <c r="J5" s="62"/>
      <c r="K5" s="62"/>
      <c r="L5" s="62"/>
      <c r="M5" s="62"/>
      <c r="N5" s="62"/>
    </row>
    <row r="6" spans="1:14" s="1" customFormat="1" ht="21.75" customHeight="1" x14ac:dyDescent="0.2">
      <c r="A6" s="63" t="s">
        <v>67</v>
      </c>
      <c r="B6" s="64"/>
      <c r="C6" s="64"/>
      <c r="D6" s="64"/>
      <c r="E6" s="64"/>
      <c r="F6" s="64"/>
      <c r="G6" s="64"/>
      <c r="H6" s="64"/>
      <c r="I6" s="64"/>
      <c r="J6" s="64"/>
      <c r="K6" s="64"/>
      <c r="L6" s="64"/>
      <c r="M6" s="64"/>
      <c r="N6" s="64"/>
    </row>
    <row r="7" spans="1:14" s="1" customFormat="1" ht="18" customHeight="1" x14ac:dyDescent="0.2">
      <c r="A7" s="65" t="s">
        <v>31</v>
      </c>
      <c r="B7" s="61"/>
      <c r="C7" s="61"/>
      <c r="D7" s="61"/>
      <c r="E7" s="61"/>
      <c r="F7" s="61"/>
      <c r="G7" s="61"/>
      <c r="H7" s="61"/>
      <c r="I7" s="61"/>
      <c r="J7" s="61"/>
      <c r="K7" s="61"/>
      <c r="L7" s="61"/>
      <c r="M7" s="61"/>
      <c r="N7" s="61"/>
    </row>
    <row r="8" spans="1:14" s="1" customFormat="1" ht="30" customHeight="1" x14ac:dyDescent="0.2">
      <c r="A8" s="60" t="s">
        <v>7</v>
      </c>
      <c r="B8" s="61"/>
      <c r="C8" s="61"/>
      <c r="D8" s="60" t="s">
        <v>9</v>
      </c>
      <c r="E8" s="60" t="s">
        <v>10</v>
      </c>
      <c r="F8" s="61"/>
      <c r="G8" s="61"/>
      <c r="H8" s="60" t="s">
        <v>11</v>
      </c>
      <c r="I8" s="61"/>
      <c r="J8" s="60" t="s">
        <v>6</v>
      </c>
      <c r="K8" s="61"/>
      <c r="L8" s="61"/>
      <c r="M8" s="61"/>
      <c r="N8" s="60" t="s">
        <v>12</v>
      </c>
    </row>
    <row r="9" spans="1:14" s="1" customFormat="1" ht="28.5" customHeight="1" x14ac:dyDescent="0.25">
      <c r="A9" s="36" t="s">
        <v>13</v>
      </c>
      <c r="B9" s="36" t="s">
        <v>4</v>
      </c>
      <c r="C9" s="36" t="s">
        <v>5</v>
      </c>
      <c r="D9" s="61"/>
      <c r="E9" s="36" t="s">
        <v>1</v>
      </c>
      <c r="F9" s="36" t="s">
        <v>14</v>
      </c>
      <c r="G9" s="36" t="s">
        <v>15</v>
      </c>
      <c r="H9" s="36" t="s">
        <v>16</v>
      </c>
      <c r="I9" s="36" t="s">
        <v>17</v>
      </c>
      <c r="J9" s="36" t="s">
        <v>3</v>
      </c>
      <c r="K9" s="36" t="s">
        <v>2</v>
      </c>
      <c r="L9" s="36" t="s">
        <v>18</v>
      </c>
      <c r="M9" s="36" t="s">
        <v>19</v>
      </c>
      <c r="N9" s="61"/>
    </row>
    <row r="10" spans="1:14" s="19" customFormat="1" ht="14.25" x14ac:dyDescent="0.25">
      <c r="A10" s="13">
        <f>'[1]Nivel Estructural'!$D$6</f>
        <v>1300</v>
      </c>
      <c r="B10" s="14">
        <f>VLOOKUP(D10,'[1]Listado Series y Subseries'!$A$3:$B$292,2,0)</f>
        <v>27</v>
      </c>
      <c r="C10" s="15"/>
      <c r="D10" s="16" t="s">
        <v>40</v>
      </c>
      <c r="E10" s="17"/>
      <c r="F10" s="18"/>
      <c r="G10" s="18"/>
      <c r="H10" s="18"/>
      <c r="I10" s="18"/>
      <c r="J10" s="18"/>
      <c r="K10" s="18"/>
      <c r="L10" s="18"/>
      <c r="M10" s="18"/>
      <c r="N10" s="50" t="s">
        <v>61</v>
      </c>
    </row>
    <row r="11" spans="1:14" s="19" customFormat="1" ht="14.25" x14ac:dyDescent="0.25">
      <c r="A11" s="20"/>
      <c r="B11" s="21"/>
      <c r="C11" s="22">
        <f>VLOOKUP(D11,'[1]Listado Series y Subseries'!$C$3:$D$292,2,0)</f>
        <v>1</v>
      </c>
      <c r="D11" s="23" t="s">
        <v>41</v>
      </c>
      <c r="E11" s="24" t="s">
        <v>32</v>
      </c>
      <c r="F11" s="25"/>
      <c r="G11" s="25"/>
      <c r="H11" s="25">
        <v>2</v>
      </c>
      <c r="I11" s="25">
        <v>8</v>
      </c>
      <c r="J11" s="25"/>
      <c r="K11" s="25" t="s">
        <v>32</v>
      </c>
      <c r="L11" s="25"/>
      <c r="M11" s="25"/>
      <c r="N11" s="51"/>
    </row>
    <row r="12" spans="1:14" s="19" customFormat="1" ht="12.75" x14ac:dyDescent="0.25">
      <c r="A12" s="20"/>
      <c r="B12" s="21"/>
      <c r="C12" s="21"/>
      <c r="D12" s="23"/>
      <c r="E12" s="24"/>
      <c r="F12" s="25"/>
      <c r="G12" s="25"/>
      <c r="H12" s="25"/>
      <c r="I12" s="25"/>
      <c r="J12" s="25"/>
      <c r="K12" s="25"/>
      <c r="L12" s="25"/>
      <c r="M12" s="25"/>
      <c r="N12" s="51"/>
    </row>
    <row r="13" spans="1:14" s="19" customFormat="1" ht="85.5" customHeight="1" x14ac:dyDescent="0.25">
      <c r="A13" s="20"/>
      <c r="B13" s="21"/>
      <c r="C13" s="21"/>
      <c r="D13" s="26" t="s">
        <v>58</v>
      </c>
      <c r="E13" s="24"/>
      <c r="F13" s="25"/>
      <c r="G13" s="25" t="s">
        <v>32</v>
      </c>
      <c r="H13" s="25"/>
      <c r="I13" s="25"/>
      <c r="J13" s="25"/>
      <c r="K13" s="25"/>
      <c r="L13" s="25"/>
      <c r="M13" s="25"/>
      <c r="N13" s="51"/>
    </row>
    <row r="14" spans="1:14" s="19" customFormat="1" ht="14.25" x14ac:dyDescent="0.25">
      <c r="A14" s="13">
        <f>'[1]Nivel Estructural'!$D$6</f>
        <v>1300</v>
      </c>
      <c r="B14" s="14">
        <f>VLOOKUP(D10,'[1]Listado Series y Subseries'!$A$3:$B$292,2,0)</f>
        <v>27</v>
      </c>
      <c r="C14" s="15"/>
      <c r="D14" s="32"/>
      <c r="E14" s="17"/>
      <c r="F14" s="18"/>
      <c r="G14" s="18"/>
      <c r="H14" s="18"/>
      <c r="I14" s="18"/>
      <c r="J14" s="18"/>
      <c r="K14" s="18"/>
      <c r="L14" s="18"/>
      <c r="M14" s="18"/>
      <c r="N14" s="50" t="s">
        <v>59</v>
      </c>
    </row>
    <row r="15" spans="1:14" s="19" customFormat="1" ht="25.5" x14ac:dyDescent="0.25">
      <c r="A15" s="20"/>
      <c r="B15" s="21"/>
      <c r="C15" s="22">
        <f>VLOOKUP(D15,'[1]Listado Series y Subseries'!$C$3:$D$292,2,0)</f>
        <v>2</v>
      </c>
      <c r="D15" s="30" t="s">
        <v>42</v>
      </c>
      <c r="E15" s="24"/>
      <c r="F15" s="25"/>
      <c r="G15" s="25"/>
      <c r="H15" s="25">
        <v>2</v>
      </c>
      <c r="I15" s="25">
        <v>8</v>
      </c>
      <c r="J15" s="25"/>
      <c r="K15" s="25" t="s">
        <v>32</v>
      </c>
      <c r="L15" s="25"/>
      <c r="M15" s="25"/>
      <c r="N15" s="52"/>
    </row>
    <row r="16" spans="1:14" s="19" customFormat="1" ht="12.75" x14ac:dyDescent="0.25">
      <c r="A16" s="20"/>
      <c r="B16" s="20"/>
      <c r="C16" s="20"/>
      <c r="D16" s="30"/>
      <c r="E16" s="24"/>
      <c r="F16" s="25"/>
      <c r="G16" s="25"/>
      <c r="H16" s="25"/>
      <c r="I16" s="25"/>
      <c r="J16" s="25"/>
      <c r="K16" s="25"/>
      <c r="L16" s="25"/>
      <c r="M16" s="25"/>
      <c r="N16" s="52"/>
    </row>
    <row r="17" spans="1:14" s="19" customFormat="1" ht="72.75" customHeight="1" x14ac:dyDescent="0.25">
      <c r="A17" s="20"/>
      <c r="B17" s="20"/>
      <c r="C17" s="20"/>
      <c r="D17" s="26" t="s">
        <v>58</v>
      </c>
      <c r="E17" s="24"/>
      <c r="F17" s="25" t="s">
        <v>32</v>
      </c>
      <c r="G17" s="25"/>
      <c r="H17" s="25"/>
      <c r="I17" s="25"/>
      <c r="J17" s="25"/>
      <c r="K17" s="25"/>
      <c r="L17" s="25"/>
      <c r="M17" s="25"/>
      <c r="N17" s="53"/>
    </row>
    <row r="18" spans="1:14" s="19" customFormat="1" ht="14.25" x14ac:dyDescent="0.25">
      <c r="A18" s="13">
        <f>'[1]Nivel Estructural'!$D$6</f>
        <v>1300</v>
      </c>
      <c r="B18" s="14">
        <f>VLOOKUP(D18,'[1]Listado Series y Subseries'!$A$3:$B$292,2,0)</f>
        <v>29</v>
      </c>
      <c r="C18" s="15"/>
      <c r="D18" s="32" t="s">
        <v>33</v>
      </c>
      <c r="E18" s="17"/>
      <c r="F18" s="18"/>
      <c r="G18" s="18"/>
      <c r="H18" s="18"/>
      <c r="I18" s="18"/>
      <c r="J18" s="18"/>
      <c r="K18" s="18"/>
      <c r="L18" s="18"/>
      <c r="M18" s="18"/>
      <c r="N18" s="50" t="s">
        <v>36</v>
      </c>
    </row>
    <row r="19" spans="1:14" s="19" customFormat="1" ht="14.25" x14ac:dyDescent="0.25">
      <c r="A19" s="20"/>
      <c r="B19" s="21"/>
      <c r="C19" s="22">
        <f>VLOOKUP(D19,'[1]Listado Series y Subseries'!$C$3:$D$292,2,0)</f>
        <v>8</v>
      </c>
      <c r="D19" s="30" t="s">
        <v>30</v>
      </c>
      <c r="E19" s="24"/>
      <c r="F19" s="25"/>
      <c r="G19" s="25"/>
      <c r="H19" s="25">
        <v>2</v>
      </c>
      <c r="I19" s="25">
        <v>8</v>
      </c>
      <c r="J19" s="25" t="s">
        <v>32</v>
      </c>
      <c r="K19" s="25"/>
      <c r="L19" s="25" t="s">
        <v>32</v>
      </c>
      <c r="M19" s="25"/>
      <c r="N19" s="52"/>
    </row>
    <row r="20" spans="1:14" s="19" customFormat="1" ht="12.75" x14ac:dyDescent="0.25">
      <c r="A20" s="20"/>
      <c r="B20" s="20"/>
      <c r="C20" s="20"/>
      <c r="D20" s="30"/>
      <c r="E20" s="24"/>
      <c r="F20" s="25"/>
      <c r="G20" s="25"/>
      <c r="H20" s="25"/>
      <c r="I20" s="25"/>
      <c r="J20" s="25"/>
      <c r="K20" s="25"/>
      <c r="L20" s="25"/>
      <c r="M20" s="25"/>
      <c r="N20" s="52"/>
    </row>
    <row r="21" spans="1:14" s="19" customFormat="1" ht="12.75" x14ac:dyDescent="0.25">
      <c r="A21" s="20"/>
      <c r="B21" s="20"/>
      <c r="C21" s="20"/>
      <c r="D21" s="31" t="s">
        <v>34</v>
      </c>
      <c r="E21" s="24"/>
      <c r="F21" s="25" t="s">
        <v>32</v>
      </c>
      <c r="G21" s="25"/>
      <c r="H21" s="25"/>
      <c r="I21" s="25"/>
      <c r="J21" s="25"/>
      <c r="K21" s="25"/>
      <c r="L21" s="25"/>
      <c r="M21" s="25"/>
      <c r="N21" s="52"/>
    </row>
    <row r="22" spans="1:14" s="19" customFormat="1" ht="72" customHeight="1" x14ac:dyDescent="0.25">
      <c r="A22" s="27"/>
      <c r="B22" s="27"/>
      <c r="C22" s="27"/>
      <c r="D22" s="33" t="s">
        <v>35</v>
      </c>
      <c r="E22" s="28"/>
      <c r="F22" s="29" t="s">
        <v>32</v>
      </c>
      <c r="G22" s="29"/>
      <c r="H22" s="29"/>
      <c r="I22" s="29"/>
      <c r="J22" s="29"/>
      <c r="K22" s="29"/>
      <c r="L22" s="29"/>
      <c r="M22" s="29"/>
      <c r="N22" s="52"/>
    </row>
    <row r="23" spans="1:14" s="19" customFormat="1" ht="14.25" x14ac:dyDescent="0.25">
      <c r="A23" s="13">
        <f>'[1]Nivel Estructural'!$D$6</f>
        <v>1300</v>
      </c>
      <c r="B23" s="14">
        <f>VLOOKUP(D23,'[1]Listado Series y Subseries'!$A$3:$B$292,2,0)</f>
        <v>33</v>
      </c>
      <c r="C23" s="15"/>
      <c r="D23" s="32" t="s">
        <v>43</v>
      </c>
      <c r="E23" s="17"/>
      <c r="F23" s="18"/>
      <c r="G23" s="18"/>
      <c r="H23" s="18"/>
      <c r="I23" s="18"/>
      <c r="J23" s="18"/>
      <c r="K23" s="18"/>
      <c r="L23" s="18"/>
      <c r="M23" s="18"/>
      <c r="N23" s="50" t="s">
        <v>60</v>
      </c>
    </row>
    <row r="24" spans="1:14" s="19" customFormat="1" ht="25.5" x14ac:dyDescent="0.25">
      <c r="A24" s="20"/>
      <c r="B24" s="21"/>
      <c r="C24" s="22">
        <f>VLOOKUP(D24,'[1]Listado Series y Subseries'!$C$3:$D$292,2,0)</f>
        <v>5</v>
      </c>
      <c r="D24" s="30" t="s">
        <v>44</v>
      </c>
      <c r="E24" s="24"/>
      <c r="F24" s="25"/>
      <c r="G24" s="25"/>
      <c r="H24" s="25">
        <v>1</v>
      </c>
      <c r="I24" s="25">
        <v>4</v>
      </c>
      <c r="J24" s="25"/>
      <c r="K24" s="25" t="s">
        <v>32</v>
      </c>
      <c r="L24" s="25"/>
      <c r="M24" s="25"/>
      <c r="N24" s="52"/>
    </row>
    <row r="25" spans="1:14" s="19" customFormat="1" ht="12.75" x14ac:dyDescent="0.25">
      <c r="A25" s="20"/>
      <c r="B25" s="20"/>
      <c r="C25" s="20"/>
      <c r="D25" s="30"/>
      <c r="E25" s="24"/>
      <c r="F25" s="25"/>
      <c r="G25" s="25"/>
      <c r="H25" s="25"/>
      <c r="I25" s="25"/>
      <c r="J25" s="25"/>
      <c r="K25" s="25"/>
      <c r="L25" s="25"/>
      <c r="M25" s="25"/>
      <c r="N25" s="52"/>
    </row>
    <row r="26" spans="1:14" s="19" customFormat="1" ht="75" customHeight="1" x14ac:dyDescent="0.25">
      <c r="A26" s="20"/>
      <c r="B26" s="20"/>
      <c r="C26" s="20"/>
      <c r="D26" s="31" t="s">
        <v>57</v>
      </c>
      <c r="E26" s="24"/>
      <c r="F26" s="25" t="s">
        <v>32</v>
      </c>
      <c r="G26" s="25"/>
      <c r="H26" s="25"/>
      <c r="I26" s="25"/>
      <c r="J26" s="25"/>
      <c r="K26" s="25"/>
      <c r="L26" s="25"/>
      <c r="M26" s="25"/>
      <c r="N26" s="52"/>
    </row>
    <row r="27" spans="1:14" s="19" customFormat="1" ht="14.25" x14ac:dyDescent="0.25">
      <c r="A27" s="13">
        <f>'[1]Nivel Estructural'!$D$6</f>
        <v>1300</v>
      </c>
      <c r="B27" s="14">
        <f>VLOOKUP(D27,'[1]Listado Series y Subseries'!$A$3:$B$292,2,0)</f>
        <v>41</v>
      </c>
      <c r="C27" s="15"/>
      <c r="D27" s="32" t="s">
        <v>45</v>
      </c>
      <c r="E27" s="17"/>
      <c r="F27" s="18"/>
      <c r="G27" s="18"/>
      <c r="H27" s="18"/>
      <c r="I27" s="18"/>
      <c r="J27" s="18"/>
      <c r="K27" s="18"/>
      <c r="L27" s="18"/>
      <c r="M27" s="18"/>
      <c r="N27" s="50" t="s">
        <v>64</v>
      </c>
    </row>
    <row r="28" spans="1:14" s="19" customFormat="1" ht="14.25" x14ac:dyDescent="0.25">
      <c r="A28" s="20"/>
      <c r="B28" s="21"/>
      <c r="C28" s="22">
        <f>VLOOKUP(D28,'[1]Listado Series y Subseries'!$C$3:$D$292,2,0)</f>
        <v>1</v>
      </c>
      <c r="D28" s="30" t="s">
        <v>46</v>
      </c>
      <c r="E28" s="24"/>
      <c r="F28" s="25"/>
      <c r="G28" s="25"/>
      <c r="H28" s="25">
        <v>2</v>
      </c>
      <c r="I28" s="25">
        <v>8</v>
      </c>
      <c r="J28" s="25" t="s">
        <v>32</v>
      </c>
      <c r="K28" s="25"/>
      <c r="L28" s="25" t="s">
        <v>32</v>
      </c>
      <c r="M28" s="25"/>
      <c r="N28" s="52"/>
    </row>
    <row r="29" spans="1:14" s="19" customFormat="1" ht="12.75" x14ac:dyDescent="0.25">
      <c r="A29" s="20"/>
      <c r="B29" s="20"/>
      <c r="C29" s="20"/>
      <c r="D29" s="30"/>
      <c r="E29" s="24"/>
      <c r="F29" s="25"/>
      <c r="G29" s="25"/>
      <c r="H29" s="25"/>
      <c r="I29" s="25"/>
      <c r="J29" s="25"/>
      <c r="K29" s="25"/>
      <c r="L29" s="25"/>
      <c r="M29" s="25"/>
      <c r="N29" s="52"/>
    </row>
    <row r="30" spans="1:14" s="19" customFormat="1" ht="98.25" customHeight="1" x14ac:dyDescent="0.25">
      <c r="A30" s="20"/>
      <c r="B30" s="20"/>
      <c r="C30" s="20"/>
      <c r="D30" s="31" t="s">
        <v>56</v>
      </c>
      <c r="E30" s="24"/>
      <c r="F30" s="25" t="s">
        <v>32</v>
      </c>
      <c r="G30" s="25"/>
      <c r="H30" s="25"/>
      <c r="I30" s="25"/>
      <c r="J30" s="25"/>
      <c r="K30" s="25"/>
      <c r="L30" s="25"/>
      <c r="M30" s="25"/>
      <c r="N30" s="52"/>
    </row>
    <row r="31" spans="1:14" s="19" customFormat="1" ht="14.25" customHeight="1" x14ac:dyDescent="0.25">
      <c r="A31" s="13">
        <f>'[1]Nivel Estructural'!$D$6</f>
        <v>1300</v>
      </c>
      <c r="B31" s="14">
        <f>VLOOKUP(D27,'[1]Listado Series y Subseries'!$A$3:$B$292,2,0)</f>
        <v>41</v>
      </c>
      <c r="C31" s="15"/>
      <c r="D31" s="32"/>
      <c r="E31" s="17"/>
      <c r="F31" s="18"/>
      <c r="G31" s="18"/>
      <c r="H31" s="18"/>
      <c r="I31" s="18"/>
      <c r="J31" s="18"/>
      <c r="K31" s="18"/>
      <c r="L31" s="18"/>
      <c r="M31" s="18"/>
      <c r="N31" s="50" t="s">
        <v>62</v>
      </c>
    </row>
    <row r="32" spans="1:14" s="19" customFormat="1" ht="14.25" x14ac:dyDescent="0.25">
      <c r="A32" s="20"/>
      <c r="B32" s="21"/>
      <c r="C32" s="22">
        <f>VLOOKUP(D32,'[1]Listado Series y Subseries'!$C$3:$D$292,2,0)</f>
        <v>2</v>
      </c>
      <c r="D32" s="30" t="s">
        <v>47</v>
      </c>
      <c r="E32" s="24"/>
      <c r="F32" s="25"/>
      <c r="G32" s="25"/>
      <c r="H32" s="25">
        <v>2</v>
      </c>
      <c r="I32" s="25">
        <v>8</v>
      </c>
      <c r="J32" s="25" t="s">
        <v>32</v>
      </c>
      <c r="K32" s="25"/>
      <c r="L32" s="25" t="s">
        <v>32</v>
      </c>
      <c r="M32" s="25"/>
      <c r="N32" s="52"/>
    </row>
    <row r="33" spans="1:14" s="19" customFormat="1" ht="12.75" x14ac:dyDescent="0.25">
      <c r="A33" s="20"/>
      <c r="B33" s="20"/>
      <c r="C33" s="20"/>
      <c r="D33" s="30"/>
      <c r="E33" s="24"/>
      <c r="F33" s="25"/>
      <c r="G33" s="25"/>
      <c r="H33" s="25"/>
      <c r="I33" s="25"/>
      <c r="J33" s="25"/>
      <c r="K33" s="25"/>
      <c r="L33" s="25"/>
      <c r="M33" s="25"/>
      <c r="N33" s="52"/>
    </row>
    <row r="34" spans="1:14" s="19" customFormat="1" ht="84.75" customHeight="1" x14ac:dyDescent="0.25">
      <c r="A34" s="20"/>
      <c r="B34" s="20"/>
      <c r="C34" s="20"/>
      <c r="D34" s="31" t="s">
        <v>55</v>
      </c>
      <c r="E34" s="24"/>
      <c r="F34" s="25" t="s">
        <v>32</v>
      </c>
      <c r="G34" s="25"/>
      <c r="H34" s="25"/>
      <c r="I34" s="25"/>
      <c r="J34" s="25"/>
      <c r="K34" s="25"/>
      <c r="L34" s="25"/>
      <c r="M34" s="25"/>
      <c r="N34" s="52"/>
    </row>
    <row r="35" spans="1:14" s="19" customFormat="1" ht="14.25" customHeight="1" x14ac:dyDescent="0.25">
      <c r="A35" s="13">
        <f>'[1]Nivel Estructural'!$D$6</f>
        <v>1300</v>
      </c>
      <c r="B35" s="14">
        <f>VLOOKUP(D27,'[1]Listado Series y Subseries'!$A$3:$B$292,2,0)</f>
        <v>41</v>
      </c>
      <c r="C35" s="15"/>
      <c r="D35" s="32"/>
      <c r="E35" s="17"/>
      <c r="F35" s="18"/>
      <c r="G35" s="18"/>
      <c r="H35" s="18"/>
      <c r="I35" s="18"/>
      <c r="J35" s="18"/>
      <c r="K35" s="18"/>
      <c r="L35" s="18"/>
      <c r="M35" s="18"/>
      <c r="N35" s="50" t="s">
        <v>65</v>
      </c>
    </row>
    <row r="36" spans="1:14" s="19" customFormat="1" ht="14.25" x14ac:dyDescent="0.25">
      <c r="A36" s="20"/>
      <c r="B36" s="21"/>
      <c r="C36" s="22">
        <f>VLOOKUP(D36,'[1]Listado Series y Subseries'!$C$3:$D$292,2,0)</f>
        <v>3</v>
      </c>
      <c r="D36" s="30" t="s">
        <v>48</v>
      </c>
      <c r="E36" s="24"/>
      <c r="F36" s="25"/>
      <c r="G36" s="25"/>
      <c r="H36" s="25">
        <v>2</v>
      </c>
      <c r="I36" s="25">
        <v>8</v>
      </c>
      <c r="J36" s="25"/>
      <c r="K36" s="25" t="s">
        <v>32</v>
      </c>
      <c r="L36" s="25"/>
      <c r="M36" s="25"/>
      <c r="N36" s="52"/>
    </row>
    <row r="37" spans="1:14" s="19" customFormat="1" ht="12.75" x14ac:dyDescent="0.25">
      <c r="A37" s="20"/>
      <c r="B37" s="20"/>
      <c r="C37" s="20"/>
      <c r="D37" s="30"/>
      <c r="E37" s="24"/>
      <c r="F37" s="25"/>
      <c r="G37" s="25"/>
      <c r="H37" s="25"/>
      <c r="I37" s="25"/>
      <c r="J37" s="25"/>
      <c r="K37" s="25"/>
      <c r="L37" s="25"/>
      <c r="M37" s="25"/>
      <c r="N37" s="52"/>
    </row>
    <row r="38" spans="1:14" s="19" customFormat="1" ht="87" customHeight="1" x14ac:dyDescent="0.25">
      <c r="A38" s="20"/>
      <c r="B38" s="20"/>
      <c r="C38" s="20"/>
      <c r="D38" s="31" t="s">
        <v>54</v>
      </c>
      <c r="E38" s="24"/>
      <c r="F38" s="25" t="s">
        <v>32</v>
      </c>
      <c r="G38" s="25"/>
      <c r="H38" s="25"/>
      <c r="I38" s="25"/>
      <c r="J38" s="25"/>
      <c r="K38" s="25"/>
      <c r="L38" s="25"/>
      <c r="M38" s="25"/>
      <c r="N38" s="52"/>
    </row>
    <row r="39" spans="1:14" s="19" customFormat="1" ht="14.25" x14ac:dyDescent="0.25">
      <c r="A39" s="13">
        <f>'[1]Nivel Estructural'!$D$6</f>
        <v>1300</v>
      </c>
      <c r="B39" s="14">
        <f>VLOOKUP(D39,'[1]Listado Series y Subseries'!$A$3:$B$292,2,0)</f>
        <v>57</v>
      </c>
      <c r="C39" s="15"/>
      <c r="D39" s="32" t="s">
        <v>49</v>
      </c>
      <c r="E39" s="17"/>
      <c r="F39" s="18"/>
      <c r="G39" s="18"/>
      <c r="H39" s="18"/>
      <c r="I39" s="18"/>
      <c r="J39" s="18"/>
      <c r="K39" s="18"/>
      <c r="L39" s="18"/>
      <c r="M39" s="18"/>
      <c r="N39" s="50" t="s">
        <v>66</v>
      </c>
    </row>
    <row r="40" spans="1:14" s="19" customFormat="1" ht="14.25" x14ac:dyDescent="0.25">
      <c r="A40" s="20"/>
      <c r="B40" s="21"/>
      <c r="C40" s="22">
        <f>VLOOKUP(D40,'[1]Listado Series y Subseries'!$C$3:$D$292,2,0)</f>
        <v>1</v>
      </c>
      <c r="D40" s="30" t="s">
        <v>50</v>
      </c>
      <c r="E40" s="24"/>
      <c r="F40" s="25"/>
      <c r="G40" s="25"/>
      <c r="H40" s="25">
        <v>2</v>
      </c>
      <c r="I40" s="25">
        <v>8</v>
      </c>
      <c r="J40" s="25"/>
      <c r="K40" s="25"/>
      <c r="L40" s="25" t="s">
        <v>32</v>
      </c>
      <c r="M40" s="25" t="s">
        <v>32</v>
      </c>
      <c r="N40" s="52"/>
    </row>
    <row r="41" spans="1:14" s="19" customFormat="1" ht="12.75" x14ac:dyDescent="0.25">
      <c r="A41" s="20"/>
      <c r="B41" s="20"/>
      <c r="C41" s="20"/>
      <c r="D41" s="30"/>
      <c r="E41" s="24"/>
      <c r="F41" s="25"/>
      <c r="G41" s="25"/>
      <c r="H41" s="25"/>
      <c r="I41" s="25"/>
      <c r="J41" s="25"/>
      <c r="K41" s="25"/>
      <c r="L41" s="25"/>
      <c r="M41" s="25"/>
      <c r="N41" s="52"/>
    </row>
    <row r="42" spans="1:14" s="19" customFormat="1" ht="98.25" customHeight="1" x14ac:dyDescent="0.25">
      <c r="A42" s="20"/>
      <c r="B42" s="20"/>
      <c r="C42" s="20"/>
      <c r="D42" s="31" t="s">
        <v>52</v>
      </c>
      <c r="E42" s="24"/>
      <c r="F42" s="25" t="s">
        <v>32</v>
      </c>
      <c r="G42" s="25"/>
      <c r="H42" s="25"/>
      <c r="I42" s="25"/>
      <c r="J42" s="25"/>
      <c r="K42" s="25"/>
      <c r="L42" s="25"/>
      <c r="M42" s="25"/>
      <c r="N42" s="52"/>
    </row>
    <row r="43" spans="1:14" s="19" customFormat="1" ht="14.25" customHeight="1" x14ac:dyDescent="0.25">
      <c r="A43" s="13">
        <f>'[1]Nivel Estructural'!$D$6</f>
        <v>1300</v>
      </c>
      <c r="B43" s="14">
        <f>VLOOKUP(D39,'[1]Listado Series y Subseries'!$A$3:$B$292,2,0)</f>
        <v>57</v>
      </c>
      <c r="C43" s="15"/>
      <c r="D43" s="32"/>
      <c r="E43" s="17"/>
      <c r="F43" s="18"/>
      <c r="G43" s="18"/>
      <c r="H43" s="18"/>
      <c r="I43" s="18"/>
      <c r="J43" s="18"/>
      <c r="K43" s="18"/>
      <c r="L43" s="18"/>
      <c r="M43" s="18"/>
      <c r="N43" s="50" t="s">
        <v>63</v>
      </c>
    </row>
    <row r="44" spans="1:14" s="19" customFormat="1" ht="25.5" x14ac:dyDescent="0.25">
      <c r="A44" s="20"/>
      <c r="B44" s="21"/>
      <c r="C44" s="22">
        <f>VLOOKUP(D44,'[1]Listado Series y Subseries'!$C$3:$D$292,2,0)</f>
        <v>4</v>
      </c>
      <c r="D44" s="30" t="s">
        <v>51</v>
      </c>
      <c r="E44" s="24"/>
      <c r="F44" s="25"/>
      <c r="G44" s="25"/>
      <c r="H44" s="25">
        <v>1</v>
      </c>
      <c r="I44" s="25">
        <v>4</v>
      </c>
      <c r="J44" s="25"/>
      <c r="K44" s="25" t="s">
        <v>32</v>
      </c>
      <c r="L44" s="25"/>
      <c r="M44" s="25"/>
      <c r="N44" s="52"/>
    </row>
    <row r="45" spans="1:14" s="19" customFormat="1" ht="12.75" x14ac:dyDescent="0.25">
      <c r="A45" s="20"/>
      <c r="B45" s="20"/>
      <c r="C45" s="20"/>
      <c r="D45" s="30"/>
      <c r="E45" s="24"/>
      <c r="F45" s="25"/>
      <c r="G45" s="25"/>
      <c r="H45" s="25"/>
      <c r="I45" s="25"/>
      <c r="J45" s="25"/>
      <c r="K45" s="25"/>
      <c r="L45" s="25"/>
      <c r="M45" s="25"/>
      <c r="N45" s="52"/>
    </row>
    <row r="46" spans="1:14" s="19" customFormat="1" ht="50.25" customHeight="1" x14ac:dyDescent="0.25">
      <c r="A46" s="27"/>
      <c r="B46" s="27"/>
      <c r="C46" s="27"/>
      <c r="D46" s="33" t="s">
        <v>53</v>
      </c>
      <c r="E46" s="28"/>
      <c r="F46" s="29" t="s">
        <v>32</v>
      </c>
      <c r="G46" s="29"/>
      <c r="H46" s="29"/>
      <c r="I46" s="29"/>
      <c r="J46" s="29"/>
      <c r="K46" s="29"/>
      <c r="L46" s="29"/>
      <c r="M46" s="29"/>
      <c r="N46" s="52"/>
    </row>
    <row r="47" spans="1:14" ht="12.75" x14ac:dyDescent="0.25">
      <c r="D47" s="2"/>
    </row>
    <row r="48" spans="1:14" ht="12.75" x14ac:dyDescent="0.25">
      <c r="D48" s="2"/>
    </row>
    <row r="49" spans="1:14" ht="12.75" x14ac:dyDescent="0.25">
      <c r="A49" s="55" t="s">
        <v>20</v>
      </c>
      <c r="B49" s="55"/>
      <c r="C49" s="55"/>
      <c r="D49" s="55"/>
      <c r="G49" s="4"/>
      <c r="H49" s="4"/>
      <c r="I49" s="4"/>
      <c r="J49" s="4"/>
      <c r="K49" s="4"/>
      <c r="L49" s="4"/>
      <c r="M49" s="4"/>
      <c r="N49" s="4"/>
    </row>
    <row r="50" spans="1:14" ht="12.75" customHeight="1" x14ac:dyDescent="0.25">
      <c r="A50" s="55"/>
      <c r="B50" s="55"/>
      <c r="C50" s="55"/>
      <c r="D50" s="55"/>
      <c r="F50" s="49" t="s">
        <v>21</v>
      </c>
      <c r="G50" s="49"/>
      <c r="H50" s="8"/>
      <c r="I50" s="9"/>
      <c r="J50" s="10"/>
      <c r="K50" s="10"/>
      <c r="L50" s="10"/>
      <c r="M50" s="10"/>
      <c r="N50" s="10"/>
    </row>
    <row r="51" spans="1:14" ht="12.75" x14ac:dyDescent="0.25">
      <c r="A51" s="34" t="s">
        <v>19</v>
      </c>
      <c r="B51" s="35"/>
      <c r="C51" s="47" t="s">
        <v>22</v>
      </c>
      <c r="D51" s="47"/>
      <c r="F51" s="11"/>
      <c r="G51" s="11"/>
      <c r="H51" s="11"/>
      <c r="I51" s="54" t="s">
        <v>23</v>
      </c>
      <c r="J51" s="54"/>
      <c r="K51" s="54"/>
      <c r="L51" s="54"/>
      <c r="M51" s="54"/>
      <c r="N51" s="54"/>
    </row>
    <row r="52" spans="1:14" ht="12.75" x14ac:dyDescent="0.25">
      <c r="A52" s="34" t="s">
        <v>37</v>
      </c>
      <c r="B52" s="35"/>
      <c r="C52" s="47" t="s">
        <v>38</v>
      </c>
      <c r="D52" s="47"/>
      <c r="E52" s="3"/>
      <c r="F52" s="8"/>
      <c r="G52" s="8"/>
      <c r="H52" s="8"/>
      <c r="I52" s="8"/>
      <c r="J52" s="8"/>
      <c r="K52" s="8"/>
      <c r="L52" s="8"/>
      <c r="M52" s="8"/>
      <c r="N52" s="8"/>
    </row>
    <row r="53" spans="1:14" ht="15" customHeight="1" x14ac:dyDescent="0.25">
      <c r="A53" s="34" t="s">
        <v>3</v>
      </c>
      <c r="B53" s="12"/>
      <c r="C53" s="47" t="s">
        <v>24</v>
      </c>
      <c r="D53" s="47"/>
      <c r="E53" s="3"/>
      <c r="F53" s="11"/>
      <c r="G53" s="11"/>
      <c r="H53" s="8"/>
      <c r="I53" s="8"/>
      <c r="J53" s="8"/>
      <c r="K53" s="8"/>
      <c r="L53" s="8"/>
      <c r="M53" s="8"/>
      <c r="N53" s="8"/>
    </row>
    <row r="54" spans="1:14" ht="15" customHeight="1" x14ac:dyDescent="0.25">
      <c r="A54" s="34" t="s">
        <v>2</v>
      </c>
      <c r="B54" s="12"/>
      <c r="C54" s="47" t="s">
        <v>25</v>
      </c>
      <c r="D54" s="47"/>
      <c r="E54" s="3"/>
      <c r="F54" s="49" t="s">
        <v>21</v>
      </c>
      <c r="G54" s="49"/>
      <c r="H54" s="8"/>
      <c r="I54" s="9"/>
      <c r="J54" s="10"/>
      <c r="K54" s="10"/>
      <c r="L54" s="10"/>
      <c r="M54" s="10"/>
      <c r="N54" s="10"/>
    </row>
    <row r="55" spans="1:14" ht="15" customHeight="1" x14ac:dyDescent="0.25">
      <c r="A55" s="34" t="s">
        <v>18</v>
      </c>
      <c r="B55" s="12"/>
      <c r="C55" s="47" t="s">
        <v>26</v>
      </c>
      <c r="D55" s="47"/>
      <c r="E55" s="3"/>
      <c r="F55" s="8"/>
      <c r="G55" s="11"/>
      <c r="H55" s="11"/>
      <c r="I55" s="48" t="s">
        <v>27</v>
      </c>
      <c r="J55" s="48"/>
      <c r="K55" s="48"/>
      <c r="L55" s="48"/>
      <c r="M55" s="48"/>
      <c r="N55" s="48"/>
    </row>
    <row r="56" spans="1:14" ht="15" customHeight="1" x14ac:dyDescent="0.25">
      <c r="A56" s="34" t="s">
        <v>19</v>
      </c>
      <c r="B56" s="12"/>
      <c r="C56" s="47" t="s">
        <v>28</v>
      </c>
      <c r="D56" s="47"/>
      <c r="F56" s="11"/>
      <c r="G56" s="11"/>
      <c r="H56" s="8"/>
      <c r="I56" s="8"/>
      <c r="J56" s="8"/>
      <c r="K56" s="8"/>
      <c r="L56" s="8"/>
      <c r="M56" s="8"/>
      <c r="N56" s="8"/>
    </row>
    <row r="57" spans="1:14" ht="12.75" x14ac:dyDescent="0.25">
      <c r="A57" s="8"/>
      <c r="B57" s="8"/>
      <c r="C57" s="8"/>
      <c r="D57" s="8"/>
      <c r="F57" s="3"/>
      <c r="G57" s="5"/>
      <c r="H57" s="4"/>
      <c r="I57" s="4"/>
      <c r="J57" s="4"/>
      <c r="K57" s="4"/>
      <c r="L57" s="4"/>
      <c r="M57" s="6"/>
      <c r="N57" s="4"/>
    </row>
    <row r="58" spans="1:14" ht="12.75" x14ac:dyDescent="0.25">
      <c r="A58" s="8"/>
      <c r="B58" s="8"/>
      <c r="C58" s="8"/>
      <c r="D58" s="8"/>
      <c r="G58" s="4"/>
      <c r="H58" s="4"/>
      <c r="I58" s="4"/>
      <c r="J58" s="4"/>
      <c r="K58" s="4"/>
      <c r="L58" s="4"/>
      <c r="M58" s="4"/>
      <c r="N58" s="4"/>
    </row>
    <row r="59" spans="1:14" ht="25.5" customHeight="1" x14ac:dyDescent="0.25">
      <c r="A59" s="46" t="s">
        <v>39</v>
      </c>
      <c r="B59" s="46"/>
      <c r="C59" s="46"/>
      <c r="D59" s="46"/>
      <c r="E59" s="46"/>
      <c r="F59" s="46"/>
      <c r="G59" s="46"/>
      <c r="H59" s="46"/>
      <c r="I59" s="46"/>
      <c r="J59" s="46"/>
      <c r="K59" s="46"/>
      <c r="L59" s="46"/>
      <c r="M59" s="46"/>
      <c r="N59" s="46"/>
    </row>
    <row r="60" spans="1:14" ht="27" customHeight="1" x14ac:dyDescent="0.25">
      <c r="A60" s="46" t="s">
        <v>29</v>
      </c>
      <c r="B60" s="46"/>
      <c r="C60" s="46"/>
      <c r="D60" s="46"/>
      <c r="E60" s="46"/>
      <c r="F60" s="46"/>
      <c r="G60" s="46"/>
      <c r="H60" s="46"/>
      <c r="I60" s="46"/>
      <c r="J60" s="46"/>
      <c r="K60" s="46"/>
      <c r="L60" s="46"/>
      <c r="M60" s="46"/>
      <c r="N60" s="46"/>
    </row>
  </sheetData>
  <mergeCells count="36">
    <mergeCell ref="L1:M1"/>
    <mergeCell ref="L3:M3"/>
    <mergeCell ref="D1:K3"/>
    <mergeCell ref="N8:N9"/>
    <mergeCell ref="D5:N5"/>
    <mergeCell ref="A6:N6"/>
    <mergeCell ref="A7:N7"/>
    <mergeCell ref="A8:C8"/>
    <mergeCell ref="D8:D9"/>
    <mergeCell ref="E8:G8"/>
    <mergeCell ref="H8:I8"/>
    <mergeCell ref="J8:M8"/>
    <mergeCell ref="A1:C3"/>
    <mergeCell ref="L2:M2"/>
    <mergeCell ref="N10:N13"/>
    <mergeCell ref="N14:N17"/>
    <mergeCell ref="N18:N22"/>
    <mergeCell ref="N23:N26"/>
    <mergeCell ref="C51:D51"/>
    <mergeCell ref="I51:N51"/>
    <mergeCell ref="A49:D50"/>
    <mergeCell ref="F50:G50"/>
    <mergeCell ref="N43:N46"/>
    <mergeCell ref="N31:N34"/>
    <mergeCell ref="N27:N30"/>
    <mergeCell ref="N35:N38"/>
    <mergeCell ref="N39:N42"/>
    <mergeCell ref="A60:N60"/>
    <mergeCell ref="C52:D52"/>
    <mergeCell ref="C55:D55"/>
    <mergeCell ref="I55:N55"/>
    <mergeCell ref="C56:D56"/>
    <mergeCell ref="A59:N59"/>
    <mergeCell ref="C53:D53"/>
    <mergeCell ref="C54:D54"/>
    <mergeCell ref="F54:G54"/>
  </mergeCells>
  <printOptions horizontalCentered="1"/>
  <pageMargins left="0.31496062992125984" right="0.31496062992125984" top="0.78740157480314965" bottom="0.39370078740157483" header="0.31496062992125984" footer="0.31496062992125984"/>
  <pageSetup scale="60" orientation="landscape" horizontalDpi="1200" verticalDpi="1200" r:id="rId1"/>
  <rowBreaks count="1" manualBreakCount="1">
    <brk id="30"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2:D23"/>
  <sheetViews>
    <sheetView tabSelected="1" workbookViewId="0">
      <selection activeCell="A4" sqref="A4"/>
    </sheetView>
  </sheetViews>
  <sheetFormatPr baseColWidth="10" defaultRowHeight="15" x14ac:dyDescent="0.25"/>
  <cols>
    <col min="1" max="1" width="11.7109375" style="37" customWidth="1"/>
    <col min="2" max="2" width="11.42578125" style="37"/>
    <col min="3" max="3" width="22.85546875" style="37" bestFit="1" customWidth="1"/>
    <col min="4" max="4" width="25.5703125" style="37" bestFit="1" customWidth="1"/>
    <col min="5" max="16384" width="11.42578125" style="37"/>
  </cols>
  <sheetData>
    <row r="2" spans="1:4" x14ac:dyDescent="0.25">
      <c r="A2" s="40" t="s">
        <v>69</v>
      </c>
      <c r="B2" s="40" t="s">
        <v>0</v>
      </c>
      <c r="C2" s="40" t="s">
        <v>70</v>
      </c>
      <c r="D2" s="40" t="s">
        <v>71</v>
      </c>
    </row>
    <row r="3" spans="1:4" x14ac:dyDescent="0.25">
      <c r="A3" s="41">
        <v>45616</v>
      </c>
      <c r="B3" s="42">
        <v>1</v>
      </c>
      <c r="C3" s="43" t="s">
        <v>72</v>
      </c>
      <c r="D3" s="43" t="s">
        <v>73</v>
      </c>
    </row>
    <row r="4" spans="1:4" x14ac:dyDescent="0.25">
      <c r="A4" s="42"/>
      <c r="B4" s="42"/>
      <c r="C4" s="42"/>
      <c r="D4" s="42"/>
    </row>
    <row r="5" spans="1:4" x14ac:dyDescent="0.25">
      <c r="A5" s="42"/>
      <c r="B5" s="42"/>
      <c r="C5" s="42"/>
      <c r="D5" s="42"/>
    </row>
    <row r="6" spans="1:4" x14ac:dyDescent="0.25">
      <c r="A6" s="42"/>
      <c r="B6" s="42"/>
      <c r="C6" s="42"/>
      <c r="D6" s="42"/>
    </row>
    <row r="7" spans="1:4" x14ac:dyDescent="0.25">
      <c r="A7" s="42"/>
      <c r="B7" s="42"/>
      <c r="C7" s="42"/>
      <c r="D7" s="42"/>
    </row>
    <row r="8" spans="1:4" x14ac:dyDescent="0.25">
      <c r="A8" s="42"/>
      <c r="B8" s="42"/>
      <c r="C8" s="42"/>
      <c r="D8" s="42"/>
    </row>
    <row r="9" spans="1:4" x14ac:dyDescent="0.25">
      <c r="A9" s="42"/>
      <c r="B9" s="42"/>
      <c r="C9" s="42"/>
      <c r="D9" s="42"/>
    </row>
    <row r="10" spans="1:4" x14ac:dyDescent="0.25">
      <c r="A10" s="42"/>
      <c r="B10" s="42"/>
      <c r="C10" s="42"/>
      <c r="D10" s="42"/>
    </row>
    <row r="11" spans="1:4" x14ac:dyDescent="0.25">
      <c r="A11" s="42"/>
      <c r="B11" s="42"/>
      <c r="C11" s="42"/>
      <c r="D11" s="42"/>
    </row>
    <row r="12" spans="1:4" x14ac:dyDescent="0.25">
      <c r="A12" s="42"/>
      <c r="B12" s="42"/>
      <c r="C12" s="42"/>
      <c r="D12" s="42"/>
    </row>
    <row r="13" spans="1:4" x14ac:dyDescent="0.25">
      <c r="A13" s="42"/>
      <c r="B13" s="42"/>
      <c r="C13" s="42"/>
      <c r="D13" s="42"/>
    </row>
    <row r="14" spans="1:4" x14ac:dyDescent="0.25">
      <c r="A14" s="42"/>
      <c r="B14" s="42"/>
      <c r="C14" s="42"/>
      <c r="D14" s="42"/>
    </row>
    <row r="15" spans="1:4" x14ac:dyDescent="0.25">
      <c r="A15" s="42"/>
      <c r="B15" s="42"/>
      <c r="C15" s="42"/>
      <c r="D15" s="42"/>
    </row>
    <row r="16" spans="1:4" x14ac:dyDescent="0.25">
      <c r="A16" s="42"/>
      <c r="B16" s="42"/>
      <c r="C16" s="42"/>
      <c r="D16" s="42"/>
    </row>
    <row r="17" spans="1:4" x14ac:dyDescent="0.25">
      <c r="A17" s="39"/>
      <c r="B17" s="39"/>
      <c r="C17" s="39"/>
      <c r="D17" s="39"/>
    </row>
    <row r="18" spans="1:4" x14ac:dyDescent="0.25">
      <c r="A18" s="39"/>
      <c r="B18" s="39"/>
      <c r="C18" s="39"/>
      <c r="D18" s="39"/>
    </row>
    <row r="19" spans="1:4" x14ac:dyDescent="0.25">
      <c r="A19" s="39"/>
      <c r="B19" s="39"/>
      <c r="C19" s="39"/>
      <c r="D19" s="39"/>
    </row>
    <row r="20" spans="1:4" x14ac:dyDescent="0.25">
      <c r="A20" s="39"/>
      <c r="B20" s="39"/>
      <c r="C20" s="39"/>
      <c r="D20" s="39"/>
    </row>
    <row r="21" spans="1:4" x14ac:dyDescent="0.25">
      <c r="A21" s="39"/>
      <c r="B21" s="39"/>
      <c r="C21" s="39"/>
      <c r="D21" s="39"/>
    </row>
    <row r="22" spans="1:4" x14ac:dyDescent="0.25">
      <c r="A22" s="39"/>
      <c r="B22" s="39"/>
      <c r="C22" s="39"/>
      <c r="D22" s="39"/>
    </row>
    <row r="23" spans="1:4" x14ac:dyDescent="0.25">
      <c r="A23" s="39"/>
      <c r="B23" s="39"/>
      <c r="C23" s="39"/>
      <c r="D23"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TRD 1300</vt:lpstr>
      <vt:lpstr>Control de cambios</vt:lpstr>
      <vt:lpstr>'TRD 1300'!Área_de_impresión</vt:lpstr>
      <vt:lpstr>'TRD 1300'!Títulos_a_imprimir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2023-06-23T14:14:10Z</cp:lastPrinted>
  <dcterms:created xsi:type="dcterms:W3CDTF">2018-07-17T16:38:16Z</dcterms:created>
  <dcterms:modified xsi:type="dcterms:W3CDTF">2024-11-21T15:47:29Z</dcterms:modified>
</cp:coreProperties>
</file>