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tabRatio="843"/>
  </bookViews>
  <sheets>
    <sheet name="TRD 1500" sheetId="17" r:id="rId1"/>
    <sheet name="Control de cambios" sheetId="18" r:id="rId2"/>
  </sheets>
  <externalReferences>
    <externalReference r:id="rId3"/>
  </externalReferences>
  <definedNames>
    <definedName name="_xlnm.Print_Area" localSheetId="0">'TRD 1500'!$A$1:$N$40</definedName>
    <definedName name="_xlnm.Print_Titles" localSheetId="0">'TRD 1500'!$1:$9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7" l="1"/>
  <c r="B15" i="17"/>
  <c r="A23" i="17"/>
  <c r="A19" i="17"/>
  <c r="A15" i="17"/>
  <c r="A10" i="17"/>
  <c r="C24" i="17"/>
  <c r="B23" i="17"/>
  <c r="C20" i="17"/>
  <c r="C16" i="17"/>
  <c r="C11" i="17"/>
  <c r="B10" i="17"/>
</calcChain>
</file>

<file path=xl/sharedStrings.xml><?xml version="1.0" encoding="utf-8"?>
<sst xmlns="http://schemas.openxmlformats.org/spreadsheetml/2006/main" count="76" uniqueCount="58">
  <si>
    <t>Versión</t>
  </si>
  <si>
    <t>Físico</t>
  </si>
  <si>
    <t>E</t>
  </si>
  <si>
    <t>CT</t>
  </si>
  <si>
    <t>SERIE</t>
  </si>
  <si>
    <t>SUBSERIE</t>
  </si>
  <si>
    <t>DISPOSICIÓN FINAL</t>
  </si>
  <si>
    <t>CÓDIGO</t>
  </si>
  <si>
    <t xml:space="preserve">TABLA DE RETENCIÓN DOCUMENTAL </t>
  </si>
  <si>
    <t>SERIES, SUBSERIES Y TIPOS DOCUMENTALES</t>
  </si>
  <si>
    <t>SOPORTE DEL DOCUMENTO</t>
  </si>
  <si>
    <t>TIEMPO DE RETENCIÓN</t>
  </si>
  <si>
    <t>PROCEDIMIENTO</t>
  </si>
  <si>
    <t xml:space="preserve">DEPENDENCIA </t>
  </si>
  <si>
    <t>Electrónico</t>
  </si>
  <si>
    <t xml:space="preserve">Digital </t>
  </si>
  <si>
    <t>ARCHIVO GESTIÓN</t>
  </si>
  <si>
    <t>ARCHIVO CENTRAL</t>
  </si>
  <si>
    <t>MT</t>
  </si>
  <si>
    <t>S</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</si>
  <si>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</si>
  <si>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</si>
  <si>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</si>
  <si>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</si>
  <si>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</si>
  <si>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</si>
  <si>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</si>
  <si>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</si>
  <si>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</si>
  <si>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</si>
  <si>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X</t>
  </si>
  <si>
    <t>OFICINA PRODUCTORA: CENTRO DE RELACIONES INTERINSTITUCIONALES</t>
  </si>
  <si>
    <t>INFORMES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</si>
  <si>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</si>
  <si>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Gestión</t>
  </si>
  <si>
    <t>* Informe</t>
  </si>
  <si>
    <t>* Soportes</t>
  </si>
  <si>
    <t>SB</t>
  </si>
  <si>
    <t>Subserie Documental</t>
  </si>
  <si>
    <t>CIUDAD Y FECHA DE APROBACIÓN POR LA ENTIDAD:_______________________________________</t>
  </si>
  <si>
    <r>
      <t>CÓDIGO:</t>
    </r>
    <r>
      <rPr>
        <sz val="10"/>
        <color rgb="FFFFFFFF"/>
        <rFont val="Arial"/>
        <family val="2"/>
      </rPr>
      <t xml:space="preserve"> </t>
    </r>
    <r>
      <rPr>
        <b/>
        <sz val="10"/>
        <color indexed="9"/>
        <rFont val="Arial"/>
        <family val="2"/>
      </rPr>
      <t>1500</t>
    </r>
  </si>
  <si>
    <t>Informes de Relaciones Interinstitucionales</t>
  </si>
  <si>
    <t>Informes Plan de Desarrollo</t>
  </si>
  <si>
    <t>PROYECTOS</t>
  </si>
  <si>
    <t>Proyectos Institucionales</t>
  </si>
  <si>
    <t>* Informe de relaciones interinstitucionales</t>
  </si>
  <si>
    <t>* Proyecto institucional</t>
  </si>
  <si>
    <t>Los Proyectos  Institucionales evidencian las estrategias de la Universidad para fomentar y gestionar Interinstitucionales, así como la movilidad de estudiantes y docentes propios y extranjeros, becas.  
Una vez finalizados sus valores primarios y retención se procederá a una selección cualitativa 5% por interés cultural delos proyectos que tengan relación con la identidad de la Universidad, en soporte original y en medio técnico y/o tecnológico, de acuerdo con las instrucciones que el Comité de Gestión y Desempeño apruebe.</t>
  </si>
  <si>
    <t>La subserie evidencia la gestión de las actividades de cooperación de la Universidad, frente a las posibilidades de relacionarse interinstitucionalmente.
Una vez finalizados sus valores primarios y su retención se puede proceder con su eliminación, puesto que han perdido su valor administrativo, jurídico, legal, fiscal o contable y no cuenta con valores históricos, ya que no afecta la Memoria Institucional de la entidad.</t>
  </si>
  <si>
    <t>El informe representa el seguimiento al avance de cumplimiento del Plan de Desarrollo con base en las evidencias presentadas por el área en pro de los objetivos institucionales.
Una vez finalizados sus valores primarios y su retención se puede proceder con su eliminación, puesto que han perdido su valor administrativo, jurídico, legal, fiscal o contable y no cuenta con valores históricos, ya que no afecta la Memoria Institucional de la entidad.</t>
  </si>
  <si>
    <t>* Informe plan de desarrollo</t>
  </si>
  <si>
    <t>Código</t>
  </si>
  <si>
    <t>Fecha</t>
  </si>
  <si>
    <t>Descripción del cambio</t>
  </si>
  <si>
    <t>Responsable de aprobación</t>
  </si>
  <si>
    <t>Creación del documento</t>
  </si>
  <si>
    <t>Profesional SIG</t>
  </si>
  <si>
    <t>OD-GD-010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</si>
</sst>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9"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10"/>
      <name val="Arial"/>
      <family val="2"/>
    </font>
    <font>
      <b/>
      <sz val="10"/>
      <name val="Arial"/>
      <family val="2"/>
    </font>
    <font>
      <b/>
      <sz val="10"/>
      <color rgb="FFFFFFFF"/>
      <name val="Arial"/>
      <family val="2"/>
    </font>
    <font>
      <b/>
      <sz val="10"/>
      <color indexed="9"/>
      <name val="Arial"/>
      <family val="2"/>
    </font>
    <font>
      <sz val="10"/>
      <color rgb="FFFFFFFF"/>
      <name val="Arial"/>
      <family val="2"/>
    </font>
    <font>
      <sz val="10"/>
      <color theme="4" tint="-0.499984740745262"/>
      <name val="Arial"/>
      <family val="2"/>
    </font>
    <font>
      <sz val="8"/>
      <name val="Webdings"/>
      <family val="1"/>
      <charset val="2"/>
    </font>
    <font>
      <b/>
      <sz val="10"/>
      <color theme="9" tint="-0.499984740745262"/>
      <name val="Arial"/>
      <family val="2"/>
    </font>
    <font>
      <sz val="10"/>
      <color theme="9" tint="-0.499984740745262"/>
      <name val="Arial"/>
      <family val="2"/>
    </font>
    <font>
      <sz val="11"/>
      <color theme="1"/>
      <name val="Calibri"/>
      <family val="2"/>
      <scheme val="minor"/>
    </font>
    <font>
      <sz val="11"/>
      <name val="Arial"/>
      <family val="2"/>
    </font>
    <font>
      <b/>
      <sz val="20"/>
      <color rgb="FF385623"/>
      <name val="Arial"/>
      <family val="2"/>
    </font>
    <font>
      <b/>
      <sz val="10"/>
      <color theme="0"/>
      <name val="Arial"/>
      <family val="2"/>
    </font>
    <font>
      <sz val="11"/>
      <color theme="0"/>
      <name val="Arial"/>
      <family val="2"/>
    </font>
    <font>
      <b/>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4" tint="-0.499984740745262"/>
      </left>
      <right style="thin">
        <color theme="4" tint="-0.499984740745262"/>
      </right>
      <top style="thin">
        <color theme="4" tint="-0.499984740745262"/>
      </top>
      <bottom style="thin">
        <color theme="4" tint="-0.499984740745262"/>
      </bottom>
      <diagonal/>
    </border>
  </borders>
  <cellStyleXfs count="3">
    <xf numFmtId="0" fontId="0" fillId="0" borderId="0"/>
    <xf numFmtId="0" fontId="4" fillId="0" borderId="0"/>
    <xf numFmtId="0" fontId="13" fillId="0" borderId="0"/>
  </cellStyleXfs>
  <cellXfs count="61">
    <xf numFmtId="0" fontId="0" fillId="0" borderId="0" xfId="0"/>
    <xf numFmtId="0" fontId="5" fillId="2" borderId="0" xfId="1" applyFont="1" applyFill="1" applyAlignment="1">
      <alignment horizontal="center" vertical="center" wrapText="1"/>
    </xf>
    <xf numFmtId="0" fontId="4" fillId="2" borderId="0" xfId="1" applyFill="1" applyAlignment="1">
      <alignment horizontal="center" vertical="center" wrapText="1"/>
    </xf>
    <xf numFmtId="0" fontId="4" fillId="2" borderId="0" xfId="1" applyFill="1" applyAlignment="1">
      <alignment horizontal="left" vertical="center" wrapText="1"/>
    </xf>
    <xf numFmtId="0" fontId="9" fillId="2" borderId="0" xfId="1" applyFont="1" applyFill="1" applyAlignment="1">
      <alignment horizontal="center" vertical="center" wrapText="1"/>
    </xf>
    <xf numFmtId="0" fontId="9" fillId="2" borderId="0" xfId="1" applyFont="1" applyFill="1" applyAlignment="1">
      <alignment horizontal="left" vertical="center" wrapText="1"/>
    </xf>
    <xf numFmtId="0" fontId="9" fillId="2" borderId="0" xfId="1" applyFont="1" applyFill="1" applyAlignment="1">
      <alignment vertical="center" wrapText="1"/>
    </xf>
    <xf numFmtId="0" fontId="10" fillId="2" borderId="0" xfId="1" applyFont="1" applyFill="1" applyAlignment="1">
      <alignment vertical="center" wrapText="1"/>
    </xf>
    <xf numFmtId="0" fontId="12" fillId="2" borderId="0" xfId="1" applyFont="1" applyFill="1" applyAlignment="1">
      <alignment horizontal="center" vertical="center" wrapText="1"/>
    </xf>
    <xf numFmtId="0" fontId="12" fillId="2" borderId="4" xfId="1" applyFont="1" applyFill="1" applyBorder="1" applyAlignment="1">
      <alignment horizontal="left" vertical="center" wrapText="1"/>
    </xf>
    <xf numFmtId="0" fontId="12" fillId="2" borderId="4" xfId="1" applyFont="1" applyFill="1" applyBorder="1" applyAlignment="1">
      <alignment horizontal="center" vertical="center" wrapText="1"/>
    </xf>
    <xf numFmtId="0" fontId="12" fillId="2" borderId="0" xfId="1" applyFont="1" applyFill="1" applyAlignment="1">
      <alignment horizontal="left" vertical="center" wrapText="1"/>
    </xf>
    <xf numFmtId="0" fontId="11" fillId="2" borderId="10" xfId="1" applyFont="1" applyFill="1" applyBorder="1" applyAlignment="1">
      <alignment horizontal="right" vertical="center" wrapText="1"/>
    </xf>
    <xf numFmtId="164" fontId="14" fillId="0" borderId="9" xfId="2" applyNumberFormat="1" applyFont="1" applyBorder="1" applyAlignment="1">
      <alignment horizontal="center" vertical="center" wrapText="1"/>
    </xf>
    <xf numFmtId="164" fontId="14" fillId="0" borderId="8" xfId="2" applyNumberFormat="1" applyFont="1" applyBorder="1" applyAlignment="1">
      <alignment horizontal="center" vertical="center" wrapText="1"/>
    </xf>
    <xf numFmtId="49" fontId="4" fillId="0" borderId="8" xfId="1" applyNumberFormat="1" applyBorder="1" applyAlignment="1">
      <alignment horizontal="center" vertical="top" wrapText="1"/>
    </xf>
    <xf numFmtId="0" fontId="4" fillId="0" borderId="8" xfId="1" applyBorder="1" applyAlignment="1">
      <alignment horizontal="center" vertical="top" wrapText="1"/>
    </xf>
    <xf numFmtId="0" fontId="4" fillId="0" borderId="9" xfId="1" applyBorder="1" applyAlignment="1">
      <alignment horizontal="center" vertical="top" wrapText="1"/>
    </xf>
    <xf numFmtId="0" fontId="4" fillId="0" borderId="0" xfId="1" applyAlignment="1">
      <alignment horizontal="center" vertical="center" wrapText="1"/>
    </xf>
    <xf numFmtId="49" fontId="4" fillId="0" borderId="7" xfId="1" applyNumberFormat="1" applyBorder="1" applyAlignment="1">
      <alignment horizontal="center" vertical="top" wrapText="1"/>
    </xf>
    <xf numFmtId="49" fontId="4" fillId="0" borderId="6" xfId="1" applyNumberFormat="1" applyBorder="1" applyAlignment="1">
      <alignment horizontal="center" vertical="top" wrapText="1"/>
    </xf>
    <xf numFmtId="164" fontId="14" fillId="0" borderId="6" xfId="2" applyNumberFormat="1" applyFont="1" applyBorder="1" applyAlignment="1">
      <alignment horizontal="center" vertical="center" wrapText="1"/>
    </xf>
    <xf numFmtId="0" fontId="4" fillId="0" borderId="6" xfId="1" applyBorder="1" applyAlignment="1">
      <alignment horizontal="center" vertical="top" wrapText="1"/>
    </xf>
    <xf numFmtId="0" fontId="4" fillId="0" borderId="7" xfId="1" applyBorder="1" applyAlignment="1">
      <alignment horizontal="center" vertical="top" wrapText="1"/>
    </xf>
    <xf numFmtId="49" fontId="4" fillId="0" borderId="5" xfId="1" applyNumberFormat="1" applyBorder="1" applyAlignment="1">
      <alignment horizontal="center" vertical="top" wrapText="1"/>
    </xf>
    <xf numFmtId="0" fontId="4" fillId="0" borderId="3" xfId="1" applyBorder="1" applyAlignment="1">
      <alignment horizontal="center" vertical="top" wrapText="1"/>
    </xf>
    <xf numFmtId="0" fontId="4" fillId="0" borderId="5" xfId="1" applyBorder="1" applyAlignment="1">
      <alignment horizontal="center" vertical="top" wrapText="1"/>
    </xf>
    <xf numFmtId="0" fontId="5" fillId="0" borderId="7" xfId="1" applyFont="1" applyBorder="1" applyAlignment="1">
      <alignment vertical="top" wrapText="1"/>
    </xf>
    <xf numFmtId="0" fontId="5" fillId="0" borderId="7" xfId="1" applyFont="1" applyBorder="1" applyAlignment="1">
      <alignment horizontal="left" vertical="top" wrapText="1" indent="1"/>
    </xf>
    <xf numFmtId="0" fontId="4" fillId="0" borderId="7" xfId="1" applyBorder="1" applyAlignment="1">
      <alignment horizontal="left" vertical="top" wrapText="1" indent="2"/>
    </xf>
    <xf numFmtId="0" fontId="4" fillId="0" borderId="5" xfId="1" applyBorder="1" applyAlignment="1">
      <alignment horizontal="left" vertical="top" wrapText="1" indent="2"/>
    </xf>
    <xf numFmtId="0" fontId="5" fillId="0" borderId="9" xfId="1" applyFont="1" applyBorder="1" applyAlignment="1">
      <alignment vertical="top" wrapText="1"/>
    </xf>
    <xf numFmtId="0" fontId="11" fillId="2" borderId="10" xfId="1" applyFont="1" applyFill="1" applyBorder="1" applyAlignment="1">
      <alignment horizontal="center" vertical="center" wrapText="1"/>
    </xf>
    <xf numFmtId="0" fontId="12" fillId="2" borderId="10" xfId="1" applyFont="1" applyFill="1" applyBorder="1" applyAlignment="1">
      <alignment horizontal="right" vertical="center" wrapText="1"/>
    </xf>
    <xf numFmtId="0" fontId="6" fillId="4"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18" fillId="5" borderId="1" xfId="0" applyFont="1" applyFill="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3" fillId="0" borderId="1" xfId="0" applyFont="1" applyBorder="1" applyAlignment="1">
      <alignment horizontal="center" vertical="center"/>
    </xf>
    <xf numFmtId="0" fontId="0" fillId="0" borderId="1" xfId="0"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1" fillId="2" borderId="0" xfId="1" applyFont="1" applyFill="1" applyAlignment="1">
      <alignment horizontal="left" vertical="center" wrapText="1" indent="1"/>
    </xf>
    <xf numFmtId="0" fontId="12" fillId="2" borderId="10" xfId="1" applyFont="1" applyFill="1" applyBorder="1" applyAlignment="1">
      <alignment horizontal="left" vertical="center" wrapText="1"/>
    </xf>
    <xf numFmtId="0" fontId="11" fillId="2" borderId="0" xfId="1" applyFont="1" applyFill="1" applyAlignment="1">
      <alignment horizontal="center" vertical="center" wrapText="1"/>
    </xf>
    <xf numFmtId="0" fontId="11" fillId="2" borderId="2" xfId="1" applyFont="1" applyFill="1" applyBorder="1" applyAlignment="1">
      <alignment horizontal="center" vertical="top" wrapText="1"/>
    </xf>
    <xf numFmtId="0" fontId="4" fillId="0" borderId="9" xfId="1" applyBorder="1" applyAlignment="1">
      <alignment horizontal="justify" vertical="top" wrapText="1"/>
    </xf>
    <xf numFmtId="0" fontId="4" fillId="0" borderId="1" xfId="1" applyBorder="1" applyAlignment="1">
      <alignment vertical="center" wrapText="1"/>
    </xf>
    <xf numFmtId="0" fontId="7" fillId="5" borderId="10"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4" fillId="0" borderId="1" xfId="0" applyFont="1" applyBorder="1" applyAlignment="1">
      <alignment horizontal="center" vertical="center"/>
    </xf>
    <xf numFmtId="0" fontId="1" fillId="0" borderId="1" xfId="0" applyFont="1" applyBorder="1" applyAlignment="1">
      <alignment horizontal="center" vertical="center"/>
    </xf>
    <xf numFmtId="0" fontId="1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5" borderId="1" xfId="0" applyFont="1" applyFill="1" applyBorder="1"/>
    <xf numFmtId="0" fontId="5" fillId="2" borderId="0" xfId="1" applyFont="1" applyFill="1" applyAlignment="1">
      <alignment horizontal="left" vertical="center" wrapText="1"/>
    </xf>
    <xf numFmtId="0" fontId="16" fillId="4" borderId="1" xfId="0" applyFont="1" applyFill="1" applyBorder="1" applyAlignment="1">
      <alignment horizontal="left" vertical="center" wrapText="1"/>
    </xf>
    <xf numFmtId="0" fontId="17" fillId="5" borderId="1" xfId="0" applyFont="1" applyFill="1" applyBorder="1"/>
    <xf numFmtId="0" fontId="6" fillId="4" borderId="1" xfId="0" applyFont="1" applyFill="1" applyBorder="1" applyAlignment="1">
      <alignment horizontal="left" vertical="center" wrapText="1"/>
    </xf>
  </cellXfs>
  <cellStyles count="3">
    <cellStyle name="Normal" xfId="0" builtinId="0"/>
    <cellStyle name="Normal 2" xfId="1"/>
    <cellStyle name="Normal 4 2" xfId="2"/>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624181</xdr:colOff>
      <xdr:row>0</xdr:row>
      <xdr:rowOff>31854</xdr:rowOff>
    </xdr:from>
    <xdr:to>
      <xdr:col>2</xdr:col>
      <xdr:colOff>163284</xdr:colOff>
      <xdr:row>1</xdr:row>
      <xdr:rowOff>472921</xdr:rowOff>
    </xdr:to>
    <xdr:pic>
      <xdr:nvPicPr>
        <xdr:cNvPr id="4" name="Imagen 3">
          <a:extLst>
            <a:ext uri="{FF2B5EF4-FFF2-40B4-BE49-F238E27FC236}">
              <a16:creationId xmlns:a16="http://schemas.microsoft.com/office/drawing/2014/main" id="{C6E5576D-1EB3-476C-8C53-6C9453344B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181" y="31854"/>
          <a:ext cx="1416889" cy="9989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s>
    <sheetDataSet>
      <sheetData sheetId="0"/>
      <sheetData sheetId="1">
        <row r="3">
          <cell r="D3">
            <v>1000</v>
          </cell>
        </row>
        <row r="8">
          <cell r="D8">
            <v>1500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 xml:space="preserve">Convenios de Investigación </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Auditorias Internas</v>
          </cell>
          <cell r="D54">
            <v>4</v>
          </cell>
        </row>
        <row r="55">
          <cell r="A55" t="str">
            <v>INFORMES</v>
          </cell>
          <cell r="B55">
            <v>29</v>
          </cell>
          <cell r="C55" t="str">
            <v>Informes de Autoevaluación</v>
          </cell>
          <cell r="D55">
            <v>5</v>
          </cell>
        </row>
        <row r="56">
          <cell r="A56" t="str">
            <v>INFORMES</v>
          </cell>
          <cell r="B56">
            <v>29</v>
          </cell>
          <cell r="C56" t="str">
            <v>Informes de Control de Préstamo de Equipos</v>
          </cell>
          <cell r="D56">
            <v>6</v>
          </cell>
        </row>
        <row r="57">
          <cell r="A57" t="str">
            <v>INFORMES</v>
          </cell>
          <cell r="B57">
            <v>29</v>
          </cell>
          <cell r="C57" t="str">
            <v>Informes de Gestión</v>
          </cell>
          <cell r="D57">
            <v>7</v>
          </cell>
        </row>
        <row r="58">
          <cell r="A58" t="str">
            <v>INFORMES</v>
          </cell>
          <cell r="B58">
            <v>29</v>
          </cell>
          <cell r="C58" t="str">
            <v xml:space="preserve">Informes de Gestión </v>
          </cell>
          <cell r="D58">
            <v>8</v>
          </cell>
        </row>
        <row r="59">
          <cell r="A59" t="str">
            <v>INFORMES</v>
          </cell>
          <cell r="B59">
            <v>29</v>
          </cell>
          <cell r="C59" t="str">
            <v>Informes de Gestión de Proyectos</v>
          </cell>
          <cell r="D59">
            <v>9</v>
          </cell>
        </row>
        <row r="60">
          <cell r="A60" t="str">
            <v>INFORMES</v>
          </cell>
          <cell r="B60">
            <v>29</v>
          </cell>
          <cell r="C60" t="str">
            <v>Informes de Impacto y Pertinencia</v>
          </cell>
          <cell r="D60">
            <v>10</v>
          </cell>
        </row>
        <row r="61">
          <cell r="A61" t="str">
            <v>INFORMES</v>
          </cell>
          <cell r="B61">
            <v>29</v>
          </cell>
          <cell r="C61" t="str">
            <v>Informes de Participación en Eventos</v>
          </cell>
          <cell r="D61">
            <v>11</v>
          </cell>
        </row>
        <row r="62">
          <cell r="A62" t="str">
            <v>INFORMES</v>
          </cell>
          <cell r="B62">
            <v>29</v>
          </cell>
          <cell r="C62" t="str">
            <v>Informes de Relaciones Interinstitucionales</v>
          </cell>
          <cell r="D62">
            <v>12</v>
          </cell>
        </row>
        <row r="63">
          <cell r="A63" t="str">
            <v>INFORMES</v>
          </cell>
          <cell r="B63">
            <v>29</v>
          </cell>
          <cell r="C63" t="str">
            <v>Informes de Revisión por la Dirección</v>
          </cell>
          <cell r="D63">
            <v>13</v>
          </cell>
        </row>
        <row r="64">
          <cell r="A64" t="str">
            <v>INFORMES</v>
          </cell>
          <cell r="B64">
            <v>29</v>
          </cell>
          <cell r="C64" t="str">
            <v>Informes Estadísticos</v>
          </cell>
          <cell r="D64">
            <v>14</v>
          </cell>
        </row>
        <row r="65">
          <cell r="A65" t="str">
            <v>INFORMES</v>
          </cell>
          <cell r="B65">
            <v>29</v>
          </cell>
          <cell r="C65" t="str">
            <v>Informes Plan de Acción</v>
          </cell>
          <cell r="D65">
            <v>15</v>
          </cell>
        </row>
        <row r="66">
          <cell r="A66" t="str">
            <v>INFORMES</v>
          </cell>
          <cell r="B66">
            <v>29</v>
          </cell>
          <cell r="C66" t="str">
            <v>Informes Plan de Desarrollo</v>
          </cell>
          <cell r="D66">
            <v>16</v>
          </cell>
        </row>
        <row r="67">
          <cell r="A67" t="str">
            <v>INFORMES</v>
          </cell>
          <cell r="B67">
            <v>29</v>
          </cell>
          <cell r="C67" t="str">
            <v>Informes Usabilidad Plataforma</v>
          </cell>
          <cell r="D67">
            <v>17</v>
          </cell>
        </row>
        <row r="68">
          <cell r="A68" t="str">
            <v>INSTRUMENTOS ARCHIVÍSTICOS</v>
          </cell>
          <cell r="B68">
            <v>31</v>
          </cell>
          <cell r="C68" t="str">
            <v>Bancos Terminológicos de Series y Subseries Documentales - Banter</v>
          </cell>
          <cell r="D68">
            <v>1</v>
          </cell>
        </row>
        <row r="69">
          <cell r="A69" t="str">
            <v>INSTRUMENTOS ARCHIVÍSTICOS</v>
          </cell>
          <cell r="B69">
            <v>31</v>
          </cell>
          <cell r="C69" t="str">
            <v>Inventarios Documentales - ID</v>
          </cell>
          <cell r="D69">
            <v>2</v>
          </cell>
        </row>
        <row r="70">
          <cell r="A70" t="str">
            <v>INSTRUMENTOS ARCHIVÍSTICOS</v>
          </cell>
          <cell r="B70">
            <v>31</v>
          </cell>
          <cell r="C70" t="str">
            <v>Modelo de Requisitos para la Gestión de Documentos Electrónicos</v>
          </cell>
          <cell r="D70">
            <v>3</v>
          </cell>
        </row>
        <row r="71">
          <cell r="A71" t="str">
            <v>INSTRUMENTOS ARCHIVÍSTICOS</v>
          </cell>
          <cell r="B71">
            <v>31</v>
          </cell>
          <cell r="C71" t="str">
            <v>Plan Institucional De Archivo - PINAR</v>
          </cell>
          <cell r="D71">
            <v>4</v>
          </cell>
        </row>
        <row r="72">
          <cell r="A72" t="str">
            <v>INSTRUMENTOS ARCHIVÍSTICOS</v>
          </cell>
          <cell r="B72">
            <v>31</v>
          </cell>
          <cell r="C72" t="str">
            <v>Programa De Gestión Documental - PGD</v>
          </cell>
          <cell r="D72">
            <v>5</v>
          </cell>
        </row>
        <row r="73">
          <cell r="A73" t="str">
            <v>INSTRUMENTOS ARCHIVÍSTICOS</v>
          </cell>
          <cell r="B73">
            <v>31</v>
          </cell>
          <cell r="C73" t="str">
            <v>Tablas de Control de Acceso</v>
          </cell>
          <cell r="D73">
            <v>6</v>
          </cell>
        </row>
        <row r="74">
          <cell r="A74" t="str">
            <v>INSTRUMENTOS ARCHIVÍSTICOS</v>
          </cell>
          <cell r="B74">
            <v>31</v>
          </cell>
          <cell r="C74" t="str">
            <v>Tablas de Retención Documental - TRD</v>
          </cell>
          <cell r="D74">
            <v>7</v>
          </cell>
        </row>
        <row r="75">
          <cell r="A75" t="str">
            <v>INSTRUMENTOS ARCHIVÍSTICOS</v>
          </cell>
          <cell r="B75">
            <v>31</v>
          </cell>
          <cell r="C75" t="str">
            <v>Tablas de Valoración Documental - TVD</v>
          </cell>
          <cell r="D75">
            <v>8</v>
          </cell>
        </row>
        <row r="76">
          <cell r="A76" t="str">
            <v>INSTRUMENTOS DE CONTROL</v>
          </cell>
          <cell r="B76">
            <v>33</v>
          </cell>
          <cell r="C76" t="str">
            <v>Instrumentos de Control de Entrada y Salida de Equipos Tecnológicos</v>
          </cell>
          <cell r="D76">
            <v>1</v>
          </cell>
        </row>
        <row r="77">
          <cell r="A77" t="str">
            <v>INSTRUMENTOS DE CONTROL</v>
          </cell>
          <cell r="B77">
            <v>33</v>
          </cell>
          <cell r="C77" t="str">
            <v>Instrumentos de Control de Mantenimientos</v>
          </cell>
          <cell r="D77">
            <v>2</v>
          </cell>
        </row>
        <row r="78">
          <cell r="A78" t="str">
            <v>INSTRUMENTOS DE CONTROL</v>
          </cell>
          <cell r="B78">
            <v>33</v>
          </cell>
          <cell r="C78" t="str">
            <v>Instrumentos de Control de Uso de Imagen</v>
          </cell>
          <cell r="D78">
            <v>3</v>
          </cell>
        </row>
        <row r="79">
          <cell r="A79" t="str">
            <v>INSTRUMENTOS DE CONTROL</v>
          </cell>
          <cell r="B79">
            <v>33</v>
          </cell>
          <cell r="C79" t="str">
            <v>Instrumentos de Control Prestamos de Medios Educativos</v>
          </cell>
          <cell r="D79">
            <v>4</v>
          </cell>
        </row>
        <row r="80">
          <cell r="A80" t="str">
            <v xml:space="preserve">INSTRUMENTOS DE CONTROL </v>
          </cell>
          <cell r="B80">
            <v>33</v>
          </cell>
          <cell r="C80" t="str">
            <v>Instrumentos de Control de Correspondencia</v>
          </cell>
          <cell r="D80">
            <v>5</v>
          </cell>
        </row>
        <row r="81">
          <cell r="A81" t="str">
            <v>INVENTARIOS</v>
          </cell>
          <cell r="B81">
            <v>35</v>
          </cell>
          <cell r="C81" t="str">
            <v>Inventarios de Activos de Información</v>
          </cell>
          <cell r="D81">
            <v>1</v>
          </cell>
        </row>
        <row r="82">
          <cell r="A82" t="str">
            <v>INVENTARIOS</v>
          </cell>
          <cell r="B82">
            <v>35</v>
          </cell>
          <cell r="C82" t="str">
            <v>Inventarios de Activos Fijos</v>
          </cell>
          <cell r="D82">
            <v>2</v>
          </cell>
        </row>
        <row r="83">
          <cell r="A83" t="str">
            <v>INVENTARIOS</v>
          </cell>
          <cell r="B83">
            <v>37</v>
          </cell>
          <cell r="C83" t="str">
            <v>Inventarios de Desarrollo Tecnológico Software y Hardware</v>
          </cell>
          <cell r="D83">
            <v>3</v>
          </cell>
        </row>
        <row r="84">
          <cell r="A84" t="str">
            <v>LIBROS CONTABLES</v>
          </cell>
          <cell r="B84">
            <v>39</v>
          </cell>
          <cell r="C84" t="str">
            <v>Inventarios de Activos Fijos</v>
          </cell>
          <cell r="D84">
            <v>2</v>
          </cell>
        </row>
        <row r="85">
          <cell r="A85" t="str">
            <v>MANUALES</v>
          </cell>
          <cell r="B85">
            <v>41</v>
          </cell>
          <cell r="C85" t="str">
            <v>Manuales de Comunicaciones</v>
          </cell>
          <cell r="D85">
            <v>1</v>
          </cell>
        </row>
        <row r="86">
          <cell r="A86" t="str">
            <v>MANUALES</v>
          </cell>
          <cell r="B86">
            <v>41</v>
          </cell>
          <cell r="C86" t="str">
            <v>Manuales de Identidad Corporativa</v>
          </cell>
          <cell r="D86">
            <v>2</v>
          </cell>
        </row>
        <row r="87">
          <cell r="A87" t="str">
            <v>MANUALES</v>
          </cell>
          <cell r="B87">
            <v>41</v>
          </cell>
          <cell r="C87" t="str">
            <v>Manuales de Redes Sociales</v>
          </cell>
          <cell r="D87">
            <v>3</v>
          </cell>
        </row>
        <row r="88">
          <cell r="A88" t="str">
            <v>MANUALES</v>
          </cell>
          <cell r="B88">
            <v>41</v>
          </cell>
          <cell r="C88" t="str">
            <v>Manuales Específico de Funciones y Competencias Laborales</v>
          </cell>
          <cell r="D88">
            <v>4</v>
          </cell>
        </row>
        <row r="89">
          <cell r="A89" t="str">
            <v>MATRICES</v>
          </cell>
          <cell r="B89">
            <v>43</v>
          </cell>
          <cell r="C89" t="str">
            <v>Matriz Legal</v>
          </cell>
          <cell r="D89">
            <v>1</v>
          </cell>
        </row>
        <row r="90">
          <cell r="A90" t="str">
            <v>NÓMINAS</v>
          </cell>
          <cell r="B90">
            <v>45</v>
          </cell>
          <cell r="C90" t="str">
            <v>Contribuciones Inherentes a la Nómina</v>
          </cell>
          <cell r="D90">
            <v>1</v>
          </cell>
        </row>
        <row r="91">
          <cell r="A91" t="str">
            <v>NÓMINAS</v>
          </cell>
          <cell r="B91">
            <v>45</v>
          </cell>
          <cell r="C91" t="str">
            <v>Nóminas Administrativos y Docentes</v>
          </cell>
          <cell r="D91">
            <v>2</v>
          </cell>
        </row>
        <row r="92">
          <cell r="A92" t="str">
            <v>NÓMINAS</v>
          </cell>
          <cell r="B92">
            <v>45</v>
          </cell>
          <cell r="C92" t="str">
            <v>Nóminas Docentes de Cátedra y Ocasionales</v>
          </cell>
          <cell r="D92">
            <v>3</v>
          </cell>
        </row>
        <row r="93">
          <cell r="A93" t="str">
            <v>PLANES</v>
          </cell>
          <cell r="B93">
            <v>47</v>
          </cell>
          <cell r="C93" t="str">
            <v>Plan Anual de Adquisiciones</v>
          </cell>
          <cell r="D93">
            <v>1</v>
          </cell>
        </row>
        <row r="94">
          <cell r="A94" t="str">
            <v>PLANES</v>
          </cell>
          <cell r="B94">
            <v>47</v>
          </cell>
          <cell r="C94" t="str">
            <v>Plan de Conservación Documental</v>
          </cell>
          <cell r="D94">
            <v>2</v>
          </cell>
        </row>
        <row r="95">
          <cell r="A95" t="str">
            <v>PLANES</v>
          </cell>
          <cell r="B95">
            <v>47</v>
          </cell>
          <cell r="C95" t="str">
            <v>Plan de Preservación Digital</v>
          </cell>
          <cell r="D95">
            <v>3</v>
          </cell>
        </row>
        <row r="96">
          <cell r="A96" t="str">
            <v>PLANES</v>
          </cell>
          <cell r="B96">
            <v>47</v>
          </cell>
          <cell r="C96" t="str">
            <v xml:space="preserve">Plan de Transferencias Documentales </v>
          </cell>
          <cell r="D96">
            <v>4</v>
          </cell>
        </row>
        <row r="97">
          <cell r="A97" t="str">
            <v>PLANES</v>
          </cell>
          <cell r="B97">
            <v>47</v>
          </cell>
          <cell r="C97" t="str">
            <v>Plan Institucional de Capacitación</v>
          </cell>
          <cell r="D97">
            <v>5</v>
          </cell>
        </row>
        <row r="98">
          <cell r="A98" t="str">
            <v>PLANES</v>
          </cell>
          <cell r="B98">
            <v>47</v>
          </cell>
          <cell r="C98" t="str">
            <v>Planes de Acción</v>
          </cell>
          <cell r="D98">
            <v>6</v>
          </cell>
        </row>
        <row r="99">
          <cell r="A99" t="str">
            <v>PLANES</v>
          </cell>
          <cell r="B99">
            <v>47</v>
          </cell>
          <cell r="C99" t="str">
            <v>Planes de Auditoria</v>
          </cell>
          <cell r="D99">
            <v>7</v>
          </cell>
        </row>
        <row r="100">
          <cell r="A100" t="str">
            <v>PLANES</v>
          </cell>
          <cell r="B100">
            <v>47</v>
          </cell>
          <cell r="C100" t="str">
            <v>Planes de Desarrollo Institucional</v>
          </cell>
          <cell r="D100">
            <v>8</v>
          </cell>
        </row>
        <row r="101">
          <cell r="A101" t="str">
            <v>PLANES</v>
          </cell>
          <cell r="B101">
            <v>47</v>
          </cell>
          <cell r="C101" t="str">
            <v>Planes de Formación a Usuarios</v>
          </cell>
          <cell r="D101">
            <v>9</v>
          </cell>
        </row>
        <row r="102">
          <cell r="A102" t="str">
            <v>PLANES</v>
          </cell>
          <cell r="B102">
            <v>47</v>
          </cell>
          <cell r="C102" t="str">
            <v>Planes de Mantenimiento de Planta Física</v>
          </cell>
          <cell r="D102">
            <v>10</v>
          </cell>
        </row>
        <row r="103">
          <cell r="A103" t="str">
            <v>PLANES</v>
          </cell>
          <cell r="B103">
            <v>47</v>
          </cell>
          <cell r="C103" t="str">
            <v>Planes de Mejoramiento</v>
          </cell>
          <cell r="D103">
            <v>11</v>
          </cell>
        </row>
        <row r="104">
          <cell r="A104" t="str">
            <v>PLANES</v>
          </cell>
          <cell r="B104">
            <v>47</v>
          </cell>
          <cell r="C104" t="str">
            <v>Planes de Preparación y Respuesta Ante Emergencias</v>
          </cell>
          <cell r="D104">
            <v>12</v>
          </cell>
        </row>
        <row r="105">
          <cell r="A105" t="str">
            <v>PLANES</v>
          </cell>
          <cell r="B105">
            <v>47</v>
          </cell>
          <cell r="C105" t="str">
            <v>Planes Integrales de Gestión Ambiental</v>
          </cell>
          <cell r="D105">
            <v>13</v>
          </cell>
        </row>
        <row r="106">
          <cell r="A106" t="str">
            <v>PROCESOS</v>
          </cell>
          <cell r="B106">
            <v>49</v>
          </cell>
          <cell r="C106" t="str">
            <v>Procesos Disciplinarios</v>
          </cell>
          <cell r="D106">
            <v>1</v>
          </cell>
        </row>
        <row r="107">
          <cell r="A107" t="str">
            <v>PROCESOS</v>
          </cell>
          <cell r="B107">
            <v>49</v>
          </cell>
          <cell r="C107" t="str">
            <v>Procesos Electorales</v>
          </cell>
          <cell r="D107">
            <v>2</v>
          </cell>
        </row>
        <row r="108">
          <cell r="A108" t="str">
            <v>PROCESOS</v>
          </cell>
          <cell r="B108">
            <v>49</v>
          </cell>
          <cell r="C108" t="str">
            <v>Procesos Judiciales</v>
          </cell>
          <cell r="D108">
            <v>3</v>
          </cell>
        </row>
        <row r="109">
          <cell r="A109" t="str">
            <v>PROCESOS ACADÉMICOS</v>
          </cell>
          <cell r="B109">
            <v>51</v>
          </cell>
          <cell r="C109" t="str">
            <v>Proceso de Modificación de Registro Calificado</v>
          </cell>
          <cell r="D109">
            <v>1</v>
          </cell>
        </row>
        <row r="110">
          <cell r="A110" t="str">
            <v>PROCESOS ACADÉMICOS</v>
          </cell>
          <cell r="B110">
            <v>51</v>
          </cell>
          <cell r="C110" t="str">
            <v>Procesos de Acreditación</v>
          </cell>
          <cell r="D110">
            <v>2</v>
          </cell>
        </row>
        <row r="111">
          <cell r="A111" t="str">
            <v>PROCESOS ACADÉMICOS</v>
          </cell>
          <cell r="B111">
            <v>51</v>
          </cell>
          <cell r="C111" t="str">
            <v>Procesos de Autoevaluación</v>
          </cell>
          <cell r="D111">
            <v>3</v>
          </cell>
        </row>
        <row r="112">
          <cell r="A112" t="str">
            <v>PROCESOS ACADÉMICOS</v>
          </cell>
          <cell r="B112">
            <v>51</v>
          </cell>
          <cell r="C112" t="str">
            <v>Procesos de Diseño de Programa Nuevo</v>
          </cell>
          <cell r="D112">
            <v>4</v>
          </cell>
        </row>
        <row r="113">
          <cell r="A113" t="str">
            <v>PROCESOS ACADÉMICOS</v>
          </cell>
          <cell r="B113">
            <v>51</v>
          </cell>
          <cell r="C113" t="str">
            <v>Procesos de Renovación de Registro Calificado</v>
          </cell>
          <cell r="D113">
            <v>5</v>
          </cell>
        </row>
        <row r="114">
          <cell r="A114" t="str">
            <v>PROGRAMAS</v>
          </cell>
          <cell r="B114">
            <v>53</v>
          </cell>
          <cell r="C114" t="str">
            <v>Programas Culturales</v>
          </cell>
          <cell r="D114">
            <v>1</v>
          </cell>
        </row>
        <row r="115">
          <cell r="A115" t="str">
            <v>PROGRAMAS</v>
          </cell>
          <cell r="B115">
            <v>53</v>
          </cell>
          <cell r="C115" t="str">
            <v>Programas de Desarrollo Humano</v>
          </cell>
          <cell r="D115">
            <v>2</v>
          </cell>
        </row>
        <row r="116">
          <cell r="A116" t="str">
            <v>PROGRAMAS</v>
          </cell>
          <cell r="B116">
            <v>53</v>
          </cell>
          <cell r="C116" t="str">
            <v>Programas de Formación Continua</v>
          </cell>
          <cell r="D116">
            <v>3</v>
          </cell>
        </row>
        <row r="117">
          <cell r="A117" t="str">
            <v>PROGRAMAS</v>
          </cell>
          <cell r="B117">
            <v>53</v>
          </cell>
          <cell r="C117" t="str">
            <v>Programas de Permanencia y Graduación</v>
          </cell>
          <cell r="D117">
            <v>4</v>
          </cell>
        </row>
        <row r="118">
          <cell r="A118" t="str">
            <v>PROGRAMAS</v>
          </cell>
          <cell r="B118">
            <v>53</v>
          </cell>
          <cell r="C118" t="str">
            <v>Programas de Promoción Socioeconómico</v>
          </cell>
          <cell r="D118">
            <v>5</v>
          </cell>
        </row>
        <row r="119">
          <cell r="A119" t="str">
            <v>PROGRAMAS</v>
          </cell>
          <cell r="B119">
            <v>53</v>
          </cell>
          <cell r="C119" t="str">
            <v>Programas de Recreación y Deportes</v>
          </cell>
          <cell r="D119">
            <v>6</v>
          </cell>
        </row>
        <row r="120">
          <cell r="A120" t="str">
            <v>PROYECTOS</v>
          </cell>
          <cell r="B120">
            <v>55</v>
          </cell>
          <cell r="C120" t="str">
            <v>Proyectos de Gestión Empresarial</v>
          </cell>
          <cell r="D120">
            <v>1</v>
          </cell>
        </row>
        <row r="121">
          <cell r="A121" t="str">
            <v>PROYECTOS</v>
          </cell>
          <cell r="B121">
            <v>55</v>
          </cell>
          <cell r="C121" t="str">
            <v>Proyectos Institucionales</v>
          </cell>
          <cell r="D121">
            <v>2</v>
          </cell>
        </row>
        <row r="122">
          <cell r="A122" t="str">
            <v>PROYECTOS</v>
          </cell>
          <cell r="B122">
            <v>55</v>
          </cell>
          <cell r="C122" t="str">
            <v>Proyectos Sociales</v>
          </cell>
          <cell r="D122">
            <v>3</v>
          </cell>
        </row>
        <row r="123">
          <cell r="A123" t="str">
            <v>PROYECTOS</v>
          </cell>
          <cell r="B123">
            <v>55</v>
          </cell>
          <cell r="C123" t="str">
            <v>Proyectos Institucionales</v>
          </cell>
          <cell r="D123">
            <v>2</v>
          </cell>
        </row>
        <row r="124">
          <cell r="A124" t="str">
            <v>REGISTROS</v>
          </cell>
          <cell r="B124">
            <v>57</v>
          </cell>
          <cell r="C124" t="str">
            <v>Registros Audiovisuales</v>
          </cell>
          <cell r="D124">
            <v>1</v>
          </cell>
        </row>
        <row r="125">
          <cell r="A125" t="str">
            <v>REGISTROS</v>
          </cell>
          <cell r="B125">
            <v>57</v>
          </cell>
          <cell r="C125" t="str">
            <v>Registros de Notas</v>
          </cell>
          <cell r="D125">
            <v>2</v>
          </cell>
        </row>
        <row r="126">
          <cell r="A126" t="str">
            <v>REGISTROS</v>
          </cell>
          <cell r="B126">
            <v>57</v>
          </cell>
          <cell r="C126" t="str">
            <v>Registros de Requerimientos de Apoyo Logístico</v>
          </cell>
          <cell r="D126">
            <v>3</v>
          </cell>
        </row>
        <row r="127">
          <cell r="A127" t="str">
            <v>REGISTROS</v>
          </cell>
          <cell r="B127">
            <v>57</v>
          </cell>
          <cell r="C127" t="str">
            <v>Registros de Solicitudes de Diseño y Publicación</v>
          </cell>
          <cell r="D127">
            <v>4</v>
          </cell>
        </row>
        <row r="128">
          <cell r="A128" t="str">
            <v>REGISTROS DE OPERACIONES DE CAJA MENOR</v>
          </cell>
          <cell r="B128">
            <v>59</v>
          </cell>
          <cell r="C128" t="str">
            <v>Registros de Requerimientos de Apoyo Logístico</v>
          </cell>
          <cell r="D128">
            <v>3</v>
          </cell>
        </row>
        <row r="129">
          <cell r="A129" t="str">
            <v>SISTEMAS INTEGRADOS DE GESTIÓN</v>
          </cell>
          <cell r="B129">
            <v>61</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view="pageBreakPreview" zoomScale="70" zoomScaleNormal="70" zoomScaleSheetLayoutView="70" workbookViewId="0">
      <selection activeCell="N3" sqref="N3"/>
    </sheetView>
  </sheetViews>
  <sheetFormatPr baseColWidth="10" defaultRowHeight="15" x14ac:dyDescent="0.25"/>
  <cols>
    <col min="1" max="1" width="18.28515625" style="2" customWidth="1"/>
    <col min="2" max="2" width="9.85546875" style="2" customWidth="1"/>
    <col min="3" max="3" width="12.140625" style="2" customWidth="1"/>
    <col min="4" max="4" width="38.5703125" style="7" customWidth="1"/>
    <col min="5" max="5" width="9.28515625" style="2" customWidth="1"/>
    <col min="6" max="6" width="12.7109375" style="2" customWidth="1"/>
    <col min="7" max="7" width="7.85546875" style="2" customWidth="1"/>
    <col min="8" max="8" width="12.5703125" style="2" customWidth="1"/>
    <col min="9" max="9" width="12" style="2" customWidth="1"/>
    <col min="10" max="10" width="5.140625" style="2" customWidth="1"/>
    <col min="11" max="11" width="5.42578125" style="2" customWidth="1"/>
    <col min="12" max="12" width="5.7109375" style="2" customWidth="1"/>
    <col min="13" max="13" width="4.140625" style="2" customWidth="1"/>
    <col min="14" max="14" width="60.7109375" style="2" customWidth="1"/>
    <col min="15" max="243" width="11.42578125" style="2"/>
    <col min="244" max="244" width="16.140625" style="2" customWidth="1"/>
    <col min="245" max="245" width="2.85546875" style="2" customWidth="1"/>
    <col min="246" max="246" width="66" style="2" customWidth="1"/>
    <col min="247" max="249" width="5.28515625" style="2" customWidth="1"/>
    <col min="250" max="250" width="7" style="2" customWidth="1"/>
    <col min="251" max="251" width="7.7109375" style="2" customWidth="1"/>
    <col min="252" max="252" width="11.42578125" style="2"/>
    <col min="253" max="253" width="13.28515625" style="2" customWidth="1"/>
    <col min="254" max="254" width="14.7109375" style="2" customWidth="1"/>
    <col min="255" max="258" width="5" style="2" customWidth="1"/>
    <col min="259" max="259" width="56" style="2" customWidth="1"/>
    <col min="260" max="499" width="11.42578125" style="2"/>
    <col min="500" max="500" width="16.140625" style="2" customWidth="1"/>
    <col min="501" max="501" width="2.85546875" style="2" customWidth="1"/>
    <col min="502" max="502" width="66" style="2" customWidth="1"/>
    <col min="503" max="505" width="5.28515625" style="2" customWidth="1"/>
    <col min="506" max="506" width="7" style="2" customWidth="1"/>
    <col min="507" max="507" width="7.7109375" style="2" customWidth="1"/>
    <col min="508" max="508" width="11.42578125" style="2"/>
    <col min="509" max="509" width="13.28515625" style="2" customWidth="1"/>
    <col min="510" max="510" width="14.7109375" style="2" customWidth="1"/>
    <col min="511" max="514" width="5" style="2" customWidth="1"/>
    <col min="515" max="515" width="56" style="2" customWidth="1"/>
    <col min="516" max="755" width="11.42578125" style="2"/>
    <col min="756" max="756" width="16.140625" style="2" customWidth="1"/>
    <col min="757" max="757" width="2.85546875" style="2" customWidth="1"/>
    <col min="758" max="758" width="66" style="2" customWidth="1"/>
    <col min="759" max="761" width="5.28515625" style="2" customWidth="1"/>
    <col min="762" max="762" width="7" style="2" customWidth="1"/>
    <col min="763" max="763" width="7.7109375" style="2" customWidth="1"/>
    <col min="764" max="764" width="11.42578125" style="2"/>
    <col min="765" max="765" width="13.28515625" style="2" customWidth="1"/>
    <col min="766" max="766" width="14.7109375" style="2" customWidth="1"/>
    <col min="767" max="770" width="5" style="2" customWidth="1"/>
    <col min="771" max="771" width="56" style="2" customWidth="1"/>
    <col min="772" max="1011" width="11.42578125" style="2"/>
    <col min="1012" max="1012" width="16.140625" style="2" customWidth="1"/>
    <col min="1013" max="1013" width="2.85546875" style="2" customWidth="1"/>
    <col min="1014" max="1014" width="66" style="2" customWidth="1"/>
    <col min="1015" max="1017" width="5.28515625" style="2" customWidth="1"/>
    <col min="1018" max="1018" width="7" style="2" customWidth="1"/>
    <col min="1019" max="1019" width="7.7109375" style="2" customWidth="1"/>
    <col min="1020" max="1020" width="11.42578125" style="2"/>
    <col min="1021" max="1021" width="13.28515625" style="2" customWidth="1"/>
    <col min="1022" max="1022" width="14.7109375" style="2" customWidth="1"/>
    <col min="1023" max="1026" width="5" style="2" customWidth="1"/>
    <col min="1027" max="1027" width="56" style="2" customWidth="1"/>
    <col min="1028" max="1267" width="11.42578125" style="2"/>
    <col min="1268" max="1268" width="16.140625" style="2" customWidth="1"/>
    <col min="1269" max="1269" width="2.85546875" style="2" customWidth="1"/>
    <col min="1270" max="1270" width="66" style="2" customWidth="1"/>
    <col min="1271" max="1273" width="5.28515625" style="2" customWidth="1"/>
    <col min="1274" max="1274" width="7" style="2" customWidth="1"/>
    <col min="1275" max="1275" width="7.7109375" style="2" customWidth="1"/>
    <col min="1276" max="1276" width="11.42578125" style="2"/>
    <col min="1277" max="1277" width="13.28515625" style="2" customWidth="1"/>
    <col min="1278" max="1278" width="14.7109375" style="2" customWidth="1"/>
    <col min="1279" max="1282" width="5" style="2" customWidth="1"/>
    <col min="1283" max="1283" width="56" style="2" customWidth="1"/>
    <col min="1284" max="1523" width="11.42578125" style="2"/>
    <col min="1524" max="1524" width="16.140625" style="2" customWidth="1"/>
    <col min="1525" max="1525" width="2.85546875" style="2" customWidth="1"/>
    <col min="1526" max="1526" width="66" style="2" customWidth="1"/>
    <col min="1527" max="1529" width="5.28515625" style="2" customWidth="1"/>
    <col min="1530" max="1530" width="7" style="2" customWidth="1"/>
    <col min="1531" max="1531" width="7.7109375" style="2" customWidth="1"/>
    <col min="1532" max="1532" width="11.42578125" style="2"/>
    <col min="1533" max="1533" width="13.28515625" style="2" customWidth="1"/>
    <col min="1534" max="1534" width="14.7109375" style="2" customWidth="1"/>
    <col min="1535" max="1538" width="5" style="2" customWidth="1"/>
    <col min="1539" max="1539" width="56" style="2" customWidth="1"/>
    <col min="1540" max="1779" width="11.42578125" style="2"/>
    <col min="1780" max="1780" width="16.140625" style="2" customWidth="1"/>
    <col min="1781" max="1781" width="2.85546875" style="2" customWidth="1"/>
    <col min="1782" max="1782" width="66" style="2" customWidth="1"/>
    <col min="1783" max="1785" width="5.28515625" style="2" customWidth="1"/>
    <col min="1786" max="1786" width="7" style="2" customWidth="1"/>
    <col min="1787" max="1787" width="7.7109375" style="2" customWidth="1"/>
    <col min="1788" max="1788" width="11.42578125" style="2"/>
    <col min="1789" max="1789" width="13.28515625" style="2" customWidth="1"/>
    <col min="1790" max="1790" width="14.7109375" style="2" customWidth="1"/>
    <col min="1791" max="1794" width="5" style="2" customWidth="1"/>
    <col min="1795" max="1795" width="56" style="2" customWidth="1"/>
    <col min="1796" max="2035" width="11.42578125" style="2"/>
    <col min="2036" max="2036" width="16.140625" style="2" customWidth="1"/>
    <col min="2037" max="2037" width="2.85546875" style="2" customWidth="1"/>
    <col min="2038" max="2038" width="66" style="2" customWidth="1"/>
    <col min="2039" max="2041" width="5.28515625" style="2" customWidth="1"/>
    <col min="2042" max="2042" width="7" style="2" customWidth="1"/>
    <col min="2043" max="2043" width="7.7109375" style="2" customWidth="1"/>
    <col min="2044" max="2044" width="11.42578125" style="2"/>
    <col min="2045" max="2045" width="13.28515625" style="2" customWidth="1"/>
    <col min="2046" max="2046" width="14.7109375" style="2" customWidth="1"/>
    <col min="2047" max="2050" width="5" style="2" customWidth="1"/>
    <col min="2051" max="2051" width="56" style="2" customWidth="1"/>
    <col min="2052" max="2291" width="11.42578125" style="2"/>
    <col min="2292" max="2292" width="16.140625" style="2" customWidth="1"/>
    <col min="2293" max="2293" width="2.85546875" style="2" customWidth="1"/>
    <col min="2294" max="2294" width="66" style="2" customWidth="1"/>
    <col min="2295" max="2297" width="5.28515625" style="2" customWidth="1"/>
    <col min="2298" max="2298" width="7" style="2" customWidth="1"/>
    <col min="2299" max="2299" width="7.7109375" style="2" customWidth="1"/>
    <col min="2300" max="2300" width="11.42578125" style="2"/>
    <col min="2301" max="2301" width="13.28515625" style="2" customWidth="1"/>
    <col min="2302" max="2302" width="14.7109375" style="2" customWidth="1"/>
    <col min="2303" max="2306" width="5" style="2" customWidth="1"/>
    <col min="2307" max="2307" width="56" style="2" customWidth="1"/>
    <col min="2308" max="2547" width="11.42578125" style="2"/>
    <col min="2548" max="2548" width="16.140625" style="2" customWidth="1"/>
    <col min="2549" max="2549" width="2.85546875" style="2" customWidth="1"/>
    <col min="2550" max="2550" width="66" style="2" customWidth="1"/>
    <col min="2551" max="2553" width="5.28515625" style="2" customWidth="1"/>
    <col min="2554" max="2554" width="7" style="2" customWidth="1"/>
    <col min="2555" max="2555" width="7.7109375" style="2" customWidth="1"/>
    <col min="2556" max="2556" width="11.42578125" style="2"/>
    <col min="2557" max="2557" width="13.28515625" style="2" customWidth="1"/>
    <col min="2558" max="2558" width="14.7109375" style="2" customWidth="1"/>
    <col min="2559" max="2562" width="5" style="2" customWidth="1"/>
    <col min="2563" max="2563" width="56" style="2" customWidth="1"/>
    <col min="2564" max="2803" width="11.42578125" style="2"/>
    <col min="2804" max="2804" width="16.140625" style="2" customWidth="1"/>
    <col min="2805" max="2805" width="2.85546875" style="2" customWidth="1"/>
    <col min="2806" max="2806" width="66" style="2" customWidth="1"/>
    <col min="2807" max="2809" width="5.28515625" style="2" customWidth="1"/>
    <col min="2810" max="2810" width="7" style="2" customWidth="1"/>
    <col min="2811" max="2811" width="7.7109375" style="2" customWidth="1"/>
    <col min="2812" max="2812" width="11.42578125" style="2"/>
    <col min="2813" max="2813" width="13.28515625" style="2" customWidth="1"/>
    <col min="2814" max="2814" width="14.7109375" style="2" customWidth="1"/>
    <col min="2815" max="2818" width="5" style="2" customWidth="1"/>
    <col min="2819" max="2819" width="56" style="2" customWidth="1"/>
    <col min="2820" max="3059" width="11.42578125" style="2"/>
    <col min="3060" max="3060" width="16.140625" style="2" customWidth="1"/>
    <col min="3061" max="3061" width="2.85546875" style="2" customWidth="1"/>
    <col min="3062" max="3062" width="66" style="2" customWidth="1"/>
    <col min="3063" max="3065" width="5.28515625" style="2" customWidth="1"/>
    <col min="3066" max="3066" width="7" style="2" customWidth="1"/>
    <col min="3067" max="3067" width="7.7109375" style="2" customWidth="1"/>
    <col min="3068" max="3068" width="11.42578125" style="2"/>
    <col min="3069" max="3069" width="13.28515625" style="2" customWidth="1"/>
    <col min="3070" max="3070" width="14.7109375" style="2" customWidth="1"/>
    <col min="3071" max="3074" width="5" style="2" customWidth="1"/>
    <col min="3075" max="3075" width="56" style="2" customWidth="1"/>
    <col min="3076" max="3315" width="11.42578125" style="2"/>
    <col min="3316" max="3316" width="16.140625" style="2" customWidth="1"/>
    <col min="3317" max="3317" width="2.85546875" style="2" customWidth="1"/>
    <col min="3318" max="3318" width="66" style="2" customWidth="1"/>
    <col min="3319" max="3321" width="5.28515625" style="2" customWidth="1"/>
    <col min="3322" max="3322" width="7" style="2" customWidth="1"/>
    <col min="3323" max="3323" width="7.7109375" style="2" customWidth="1"/>
    <col min="3324" max="3324" width="11.42578125" style="2"/>
    <col min="3325" max="3325" width="13.28515625" style="2" customWidth="1"/>
    <col min="3326" max="3326" width="14.7109375" style="2" customWidth="1"/>
    <col min="3327" max="3330" width="5" style="2" customWidth="1"/>
    <col min="3331" max="3331" width="56" style="2" customWidth="1"/>
    <col min="3332" max="3571" width="11.42578125" style="2"/>
    <col min="3572" max="3572" width="16.140625" style="2" customWidth="1"/>
    <col min="3573" max="3573" width="2.85546875" style="2" customWidth="1"/>
    <col min="3574" max="3574" width="66" style="2" customWidth="1"/>
    <col min="3575" max="3577" width="5.28515625" style="2" customWidth="1"/>
    <col min="3578" max="3578" width="7" style="2" customWidth="1"/>
    <col min="3579" max="3579" width="7.7109375" style="2" customWidth="1"/>
    <col min="3580" max="3580" width="11.42578125" style="2"/>
    <col min="3581" max="3581" width="13.28515625" style="2" customWidth="1"/>
    <col min="3582" max="3582" width="14.7109375" style="2" customWidth="1"/>
    <col min="3583" max="3586" width="5" style="2" customWidth="1"/>
    <col min="3587" max="3587" width="56" style="2" customWidth="1"/>
    <col min="3588" max="3827" width="11.42578125" style="2"/>
    <col min="3828" max="3828" width="16.140625" style="2" customWidth="1"/>
    <col min="3829" max="3829" width="2.85546875" style="2" customWidth="1"/>
    <col min="3830" max="3830" width="66" style="2" customWidth="1"/>
    <col min="3831" max="3833" width="5.28515625" style="2" customWidth="1"/>
    <col min="3834" max="3834" width="7" style="2" customWidth="1"/>
    <col min="3835" max="3835" width="7.7109375" style="2" customWidth="1"/>
    <col min="3836" max="3836" width="11.42578125" style="2"/>
    <col min="3837" max="3837" width="13.28515625" style="2" customWidth="1"/>
    <col min="3838" max="3838" width="14.7109375" style="2" customWidth="1"/>
    <col min="3839" max="3842" width="5" style="2" customWidth="1"/>
    <col min="3843" max="3843" width="56" style="2" customWidth="1"/>
    <col min="3844" max="4083" width="11.42578125" style="2"/>
    <col min="4084" max="4084" width="16.140625" style="2" customWidth="1"/>
    <col min="4085" max="4085" width="2.85546875" style="2" customWidth="1"/>
    <col min="4086" max="4086" width="66" style="2" customWidth="1"/>
    <col min="4087" max="4089" width="5.28515625" style="2" customWidth="1"/>
    <col min="4090" max="4090" width="7" style="2" customWidth="1"/>
    <col min="4091" max="4091" width="7.7109375" style="2" customWidth="1"/>
    <col min="4092" max="4092" width="11.42578125" style="2"/>
    <col min="4093" max="4093" width="13.28515625" style="2" customWidth="1"/>
    <col min="4094" max="4094" width="14.7109375" style="2" customWidth="1"/>
    <col min="4095" max="4098" width="5" style="2" customWidth="1"/>
    <col min="4099" max="4099" width="56" style="2" customWidth="1"/>
    <col min="4100" max="4339" width="11.42578125" style="2"/>
    <col min="4340" max="4340" width="16.140625" style="2" customWidth="1"/>
    <col min="4341" max="4341" width="2.85546875" style="2" customWidth="1"/>
    <col min="4342" max="4342" width="66" style="2" customWidth="1"/>
    <col min="4343" max="4345" width="5.28515625" style="2" customWidth="1"/>
    <col min="4346" max="4346" width="7" style="2" customWidth="1"/>
    <col min="4347" max="4347" width="7.7109375" style="2" customWidth="1"/>
    <col min="4348" max="4348" width="11.42578125" style="2"/>
    <col min="4349" max="4349" width="13.28515625" style="2" customWidth="1"/>
    <col min="4350" max="4350" width="14.7109375" style="2" customWidth="1"/>
    <col min="4351" max="4354" width="5" style="2" customWidth="1"/>
    <col min="4355" max="4355" width="56" style="2" customWidth="1"/>
    <col min="4356" max="4595" width="11.42578125" style="2"/>
    <col min="4596" max="4596" width="16.140625" style="2" customWidth="1"/>
    <col min="4597" max="4597" width="2.85546875" style="2" customWidth="1"/>
    <col min="4598" max="4598" width="66" style="2" customWidth="1"/>
    <col min="4599" max="4601" width="5.28515625" style="2" customWidth="1"/>
    <col min="4602" max="4602" width="7" style="2" customWidth="1"/>
    <col min="4603" max="4603" width="7.7109375" style="2" customWidth="1"/>
    <col min="4604" max="4604" width="11.42578125" style="2"/>
    <col min="4605" max="4605" width="13.28515625" style="2" customWidth="1"/>
    <col min="4606" max="4606" width="14.7109375" style="2" customWidth="1"/>
    <col min="4607" max="4610" width="5" style="2" customWidth="1"/>
    <col min="4611" max="4611" width="56" style="2" customWidth="1"/>
    <col min="4612" max="4851" width="11.42578125" style="2"/>
    <col min="4852" max="4852" width="16.140625" style="2" customWidth="1"/>
    <col min="4853" max="4853" width="2.85546875" style="2" customWidth="1"/>
    <col min="4854" max="4854" width="66" style="2" customWidth="1"/>
    <col min="4855" max="4857" width="5.28515625" style="2" customWidth="1"/>
    <col min="4858" max="4858" width="7" style="2" customWidth="1"/>
    <col min="4859" max="4859" width="7.7109375" style="2" customWidth="1"/>
    <col min="4860" max="4860" width="11.42578125" style="2"/>
    <col min="4861" max="4861" width="13.28515625" style="2" customWidth="1"/>
    <col min="4862" max="4862" width="14.7109375" style="2" customWidth="1"/>
    <col min="4863" max="4866" width="5" style="2" customWidth="1"/>
    <col min="4867" max="4867" width="56" style="2" customWidth="1"/>
    <col min="4868" max="5107" width="11.42578125" style="2"/>
    <col min="5108" max="5108" width="16.140625" style="2" customWidth="1"/>
    <col min="5109" max="5109" width="2.85546875" style="2" customWidth="1"/>
    <col min="5110" max="5110" width="66" style="2" customWidth="1"/>
    <col min="5111" max="5113" width="5.28515625" style="2" customWidth="1"/>
    <col min="5114" max="5114" width="7" style="2" customWidth="1"/>
    <col min="5115" max="5115" width="7.7109375" style="2" customWidth="1"/>
    <col min="5116" max="5116" width="11.42578125" style="2"/>
    <col min="5117" max="5117" width="13.28515625" style="2" customWidth="1"/>
    <col min="5118" max="5118" width="14.7109375" style="2" customWidth="1"/>
    <col min="5119" max="5122" width="5" style="2" customWidth="1"/>
    <col min="5123" max="5123" width="56" style="2" customWidth="1"/>
    <col min="5124" max="5363" width="11.42578125" style="2"/>
    <col min="5364" max="5364" width="16.140625" style="2" customWidth="1"/>
    <col min="5365" max="5365" width="2.85546875" style="2" customWidth="1"/>
    <col min="5366" max="5366" width="66" style="2" customWidth="1"/>
    <col min="5367" max="5369" width="5.28515625" style="2" customWidth="1"/>
    <col min="5370" max="5370" width="7" style="2" customWidth="1"/>
    <col min="5371" max="5371" width="7.7109375" style="2" customWidth="1"/>
    <col min="5372" max="5372" width="11.42578125" style="2"/>
    <col min="5373" max="5373" width="13.28515625" style="2" customWidth="1"/>
    <col min="5374" max="5374" width="14.7109375" style="2" customWidth="1"/>
    <col min="5375" max="5378" width="5" style="2" customWidth="1"/>
    <col min="5379" max="5379" width="56" style="2" customWidth="1"/>
    <col min="5380" max="5619" width="11.42578125" style="2"/>
    <col min="5620" max="5620" width="16.140625" style="2" customWidth="1"/>
    <col min="5621" max="5621" width="2.85546875" style="2" customWidth="1"/>
    <col min="5622" max="5622" width="66" style="2" customWidth="1"/>
    <col min="5623" max="5625" width="5.28515625" style="2" customWidth="1"/>
    <col min="5626" max="5626" width="7" style="2" customWidth="1"/>
    <col min="5627" max="5627" width="7.7109375" style="2" customWidth="1"/>
    <col min="5628" max="5628" width="11.42578125" style="2"/>
    <col min="5629" max="5629" width="13.28515625" style="2" customWidth="1"/>
    <col min="5630" max="5630" width="14.7109375" style="2" customWidth="1"/>
    <col min="5631" max="5634" width="5" style="2" customWidth="1"/>
    <col min="5635" max="5635" width="56" style="2" customWidth="1"/>
    <col min="5636" max="5875" width="11.42578125" style="2"/>
    <col min="5876" max="5876" width="16.140625" style="2" customWidth="1"/>
    <col min="5877" max="5877" width="2.85546875" style="2" customWidth="1"/>
    <col min="5878" max="5878" width="66" style="2" customWidth="1"/>
    <col min="5879" max="5881" width="5.28515625" style="2" customWidth="1"/>
    <col min="5882" max="5882" width="7" style="2" customWidth="1"/>
    <col min="5883" max="5883" width="7.7109375" style="2" customWidth="1"/>
    <col min="5884" max="5884" width="11.42578125" style="2"/>
    <col min="5885" max="5885" width="13.28515625" style="2" customWidth="1"/>
    <col min="5886" max="5886" width="14.7109375" style="2" customWidth="1"/>
    <col min="5887" max="5890" width="5" style="2" customWidth="1"/>
    <col min="5891" max="5891" width="56" style="2" customWidth="1"/>
    <col min="5892" max="6131" width="11.42578125" style="2"/>
    <col min="6132" max="6132" width="16.140625" style="2" customWidth="1"/>
    <col min="6133" max="6133" width="2.85546875" style="2" customWidth="1"/>
    <col min="6134" max="6134" width="66" style="2" customWidth="1"/>
    <col min="6135" max="6137" width="5.28515625" style="2" customWidth="1"/>
    <col min="6138" max="6138" width="7" style="2" customWidth="1"/>
    <col min="6139" max="6139" width="7.7109375" style="2" customWidth="1"/>
    <col min="6140" max="6140" width="11.42578125" style="2"/>
    <col min="6141" max="6141" width="13.28515625" style="2" customWidth="1"/>
    <col min="6142" max="6142" width="14.7109375" style="2" customWidth="1"/>
    <col min="6143" max="6146" width="5" style="2" customWidth="1"/>
    <col min="6147" max="6147" width="56" style="2" customWidth="1"/>
    <col min="6148" max="6387" width="11.42578125" style="2"/>
    <col min="6388" max="6388" width="16.140625" style="2" customWidth="1"/>
    <col min="6389" max="6389" width="2.85546875" style="2" customWidth="1"/>
    <col min="6390" max="6390" width="66" style="2" customWidth="1"/>
    <col min="6391" max="6393" width="5.28515625" style="2" customWidth="1"/>
    <col min="6394" max="6394" width="7" style="2" customWidth="1"/>
    <col min="6395" max="6395" width="7.7109375" style="2" customWidth="1"/>
    <col min="6396" max="6396" width="11.42578125" style="2"/>
    <col min="6397" max="6397" width="13.28515625" style="2" customWidth="1"/>
    <col min="6398" max="6398" width="14.7109375" style="2" customWidth="1"/>
    <col min="6399" max="6402" width="5" style="2" customWidth="1"/>
    <col min="6403" max="6403" width="56" style="2" customWidth="1"/>
    <col min="6404" max="6643" width="11.42578125" style="2"/>
    <col min="6644" max="6644" width="16.140625" style="2" customWidth="1"/>
    <col min="6645" max="6645" width="2.85546875" style="2" customWidth="1"/>
    <col min="6646" max="6646" width="66" style="2" customWidth="1"/>
    <col min="6647" max="6649" width="5.28515625" style="2" customWidth="1"/>
    <col min="6650" max="6650" width="7" style="2" customWidth="1"/>
    <col min="6651" max="6651" width="7.7109375" style="2" customWidth="1"/>
    <col min="6652" max="6652" width="11.42578125" style="2"/>
    <col min="6653" max="6653" width="13.28515625" style="2" customWidth="1"/>
    <col min="6654" max="6654" width="14.7109375" style="2" customWidth="1"/>
    <col min="6655" max="6658" width="5" style="2" customWidth="1"/>
    <col min="6659" max="6659" width="56" style="2" customWidth="1"/>
    <col min="6660" max="6899" width="11.42578125" style="2"/>
    <col min="6900" max="6900" width="16.140625" style="2" customWidth="1"/>
    <col min="6901" max="6901" width="2.85546875" style="2" customWidth="1"/>
    <col min="6902" max="6902" width="66" style="2" customWidth="1"/>
    <col min="6903" max="6905" width="5.28515625" style="2" customWidth="1"/>
    <col min="6906" max="6906" width="7" style="2" customWidth="1"/>
    <col min="6907" max="6907" width="7.7109375" style="2" customWidth="1"/>
    <col min="6908" max="6908" width="11.42578125" style="2"/>
    <col min="6909" max="6909" width="13.28515625" style="2" customWidth="1"/>
    <col min="6910" max="6910" width="14.7109375" style="2" customWidth="1"/>
    <col min="6911" max="6914" width="5" style="2" customWidth="1"/>
    <col min="6915" max="6915" width="56" style="2" customWidth="1"/>
    <col min="6916" max="7155" width="11.42578125" style="2"/>
    <col min="7156" max="7156" width="16.140625" style="2" customWidth="1"/>
    <col min="7157" max="7157" width="2.85546875" style="2" customWidth="1"/>
    <col min="7158" max="7158" width="66" style="2" customWidth="1"/>
    <col min="7159" max="7161" width="5.28515625" style="2" customWidth="1"/>
    <col min="7162" max="7162" width="7" style="2" customWidth="1"/>
    <col min="7163" max="7163" width="7.7109375" style="2" customWidth="1"/>
    <col min="7164" max="7164" width="11.42578125" style="2"/>
    <col min="7165" max="7165" width="13.28515625" style="2" customWidth="1"/>
    <col min="7166" max="7166" width="14.7109375" style="2" customWidth="1"/>
    <col min="7167" max="7170" width="5" style="2" customWidth="1"/>
    <col min="7171" max="7171" width="56" style="2" customWidth="1"/>
    <col min="7172" max="7411" width="11.42578125" style="2"/>
    <col min="7412" max="7412" width="16.140625" style="2" customWidth="1"/>
    <col min="7413" max="7413" width="2.85546875" style="2" customWidth="1"/>
    <col min="7414" max="7414" width="66" style="2" customWidth="1"/>
    <col min="7415" max="7417" width="5.28515625" style="2" customWidth="1"/>
    <col min="7418" max="7418" width="7" style="2" customWidth="1"/>
    <col min="7419" max="7419" width="7.7109375" style="2" customWidth="1"/>
    <col min="7420" max="7420" width="11.42578125" style="2"/>
    <col min="7421" max="7421" width="13.28515625" style="2" customWidth="1"/>
    <col min="7422" max="7422" width="14.7109375" style="2" customWidth="1"/>
    <col min="7423" max="7426" width="5" style="2" customWidth="1"/>
    <col min="7427" max="7427" width="56" style="2" customWidth="1"/>
    <col min="7428" max="7667" width="11.42578125" style="2"/>
    <col min="7668" max="7668" width="16.140625" style="2" customWidth="1"/>
    <col min="7669" max="7669" width="2.85546875" style="2" customWidth="1"/>
    <col min="7670" max="7670" width="66" style="2" customWidth="1"/>
    <col min="7671" max="7673" width="5.28515625" style="2" customWidth="1"/>
    <col min="7674" max="7674" width="7" style="2" customWidth="1"/>
    <col min="7675" max="7675" width="7.7109375" style="2" customWidth="1"/>
    <col min="7676" max="7676" width="11.42578125" style="2"/>
    <col min="7677" max="7677" width="13.28515625" style="2" customWidth="1"/>
    <col min="7678" max="7678" width="14.7109375" style="2" customWidth="1"/>
    <col min="7679" max="7682" width="5" style="2" customWidth="1"/>
    <col min="7683" max="7683" width="56" style="2" customWidth="1"/>
    <col min="7684" max="7923" width="11.42578125" style="2"/>
    <col min="7924" max="7924" width="16.140625" style="2" customWidth="1"/>
    <col min="7925" max="7925" width="2.85546875" style="2" customWidth="1"/>
    <col min="7926" max="7926" width="66" style="2" customWidth="1"/>
    <col min="7927" max="7929" width="5.28515625" style="2" customWidth="1"/>
    <col min="7930" max="7930" width="7" style="2" customWidth="1"/>
    <col min="7931" max="7931" width="7.7109375" style="2" customWidth="1"/>
    <col min="7932" max="7932" width="11.42578125" style="2"/>
    <col min="7933" max="7933" width="13.28515625" style="2" customWidth="1"/>
    <col min="7934" max="7934" width="14.7109375" style="2" customWidth="1"/>
    <col min="7935" max="7938" width="5" style="2" customWidth="1"/>
    <col min="7939" max="7939" width="56" style="2" customWidth="1"/>
    <col min="7940" max="8179" width="11.42578125" style="2"/>
    <col min="8180" max="8180" width="16.140625" style="2" customWidth="1"/>
    <col min="8181" max="8181" width="2.85546875" style="2" customWidth="1"/>
    <col min="8182" max="8182" width="66" style="2" customWidth="1"/>
    <col min="8183" max="8185" width="5.28515625" style="2" customWidth="1"/>
    <col min="8186" max="8186" width="7" style="2" customWidth="1"/>
    <col min="8187" max="8187" width="7.7109375" style="2" customWidth="1"/>
    <col min="8188" max="8188" width="11.42578125" style="2"/>
    <col min="8189" max="8189" width="13.28515625" style="2" customWidth="1"/>
    <col min="8190" max="8190" width="14.7109375" style="2" customWidth="1"/>
    <col min="8191" max="8194" width="5" style="2" customWidth="1"/>
    <col min="8195" max="8195" width="56" style="2" customWidth="1"/>
    <col min="8196" max="8435" width="11.42578125" style="2"/>
    <col min="8436" max="8436" width="16.140625" style="2" customWidth="1"/>
    <col min="8437" max="8437" width="2.85546875" style="2" customWidth="1"/>
    <col min="8438" max="8438" width="66" style="2" customWidth="1"/>
    <col min="8439" max="8441" width="5.28515625" style="2" customWidth="1"/>
    <col min="8442" max="8442" width="7" style="2" customWidth="1"/>
    <col min="8443" max="8443" width="7.7109375" style="2" customWidth="1"/>
    <col min="8444" max="8444" width="11.42578125" style="2"/>
    <col min="8445" max="8445" width="13.28515625" style="2" customWidth="1"/>
    <col min="8446" max="8446" width="14.7109375" style="2" customWidth="1"/>
    <col min="8447" max="8450" width="5" style="2" customWidth="1"/>
    <col min="8451" max="8451" width="56" style="2" customWidth="1"/>
    <col min="8452" max="8691" width="11.42578125" style="2"/>
    <col min="8692" max="8692" width="16.140625" style="2" customWidth="1"/>
    <col min="8693" max="8693" width="2.85546875" style="2" customWidth="1"/>
    <col min="8694" max="8694" width="66" style="2" customWidth="1"/>
    <col min="8695" max="8697" width="5.28515625" style="2" customWidth="1"/>
    <col min="8698" max="8698" width="7" style="2" customWidth="1"/>
    <col min="8699" max="8699" width="7.7109375" style="2" customWidth="1"/>
    <col min="8700" max="8700" width="11.42578125" style="2"/>
    <col min="8701" max="8701" width="13.28515625" style="2" customWidth="1"/>
    <col min="8702" max="8702" width="14.7109375" style="2" customWidth="1"/>
    <col min="8703" max="8706" width="5" style="2" customWidth="1"/>
    <col min="8707" max="8707" width="56" style="2" customWidth="1"/>
    <col min="8708" max="8947" width="11.42578125" style="2"/>
    <col min="8948" max="8948" width="16.140625" style="2" customWidth="1"/>
    <col min="8949" max="8949" width="2.85546875" style="2" customWidth="1"/>
    <col min="8950" max="8950" width="66" style="2" customWidth="1"/>
    <col min="8951" max="8953" width="5.28515625" style="2" customWidth="1"/>
    <col min="8954" max="8954" width="7" style="2" customWidth="1"/>
    <col min="8955" max="8955" width="7.7109375" style="2" customWidth="1"/>
    <col min="8956" max="8956" width="11.42578125" style="2"/>
    <col min="8957" max="8957" width="13.28515625" style="2" customWidth="1"/>
    <col min="8958" max="8958" width="14.7109375" style="2" customWidth="1"/>
    <col min="8959" max="8962" width="5" style="2" customWidth="1"/>
    <col min="8963" max="8963" width="56" style="2" customWidth="1"/>
    <col min="8964" max="9203" width="11.42578125" style="2"/>
    <col min="9204" max="9204" width="16.140625" style="2" customWidth="1"/>
    <col min="9205" max="9205" width="2.85546875" style="2" customWidth="1"/>
    <col min="9206" max="9206" width="66" style="2" customWidth="1"/>
    <col min="9207" max="9209" width="5.28515625" style="2" customWidth="1"/>
    <col min="9210" max="9210" width="7" style="2" customWidth="1"/>
    <col min="9211" max="9211" width="7.7109375" style="2" customWidth="1"/>
    <col min="9212" max="9212" width="11.42578125" style="2"/>
    <col min="9213" max="9213" width="13.28515625" style="2" customWidth="1"/>
    <col min="9214" max="9214" width="14.7109375" style="2" customWidth="1"/>
    <col min="9215" max="9218" width="5" style="2" customWidth="1"/>
    <col min="9219" max="9219" width="56" style="2" customWidth="1"/>
    <col min="9220" max="9459" width="11.42578125" style="2"/>
    <col min="9460" max="9460" width="16.140625" style="2" customWidth="1"/>
    <col min="9461" max="9461" width="2.85546875" style="2" customWidth="1"/>
    <col min="9462" max="9462" width="66" style="2" customWidth="1"/>
    <col min="9463" max="9465" width="5.28515625" style="2" customWidth="1"/>
    <col min="9466" max="9466" width="7" style="2" customWidth="1"/>
    <col min="9467" max="9467" width="7.7109375" style="2" customWidth="1"/>
    <col min="9468" max="9468" width="11.42578125" style="2"/>
    <col min="9469" max="9469" width="13.28515625" style="2" customWidth="1"/>
    <col min="9470" max="9470" width="14.7109375" style="2" customWidth="1"/>
    <col min="9471" max="9474" width="5" style="2" customWidth="1"/>
    <col min="9475" max="9475" width="56" style="2" customWidth="1"/>
    <col min="9476" max="9715" width="11.42578125" style="2"/>
    <col min="9716" max="9716" width="16.140625" style="2" customWidth="1"/>
    <col min="9717" max="9717" width="2.85546875" style="2" customWidth="1"/>
    <col min="9718" max="9718" width="66" style="2" customWidth="1"/>
    <col min="9719" max="9721" width="5.28515625" style="2" customWidth="1"/>
    <col min="9722" max="9722" width="7" style="2" customWidth="1"/>
    <col min="9723" max="9723" width="7.7109375" style="2" customWidth="1"/>
    <col min="9724" max="9724" width="11.42578125" style="2"/>
    <col min="9725" max="9725" width="13.28515625" style="2" customWidth="1"/>
    <col min="9726" max="9726" width="14.7109375" style="2" customWidth="1"/>
    <col min="9727" max="9730" width="5" style="2" customWidth="1"/>
    <col min="9731" max="9731" width="56" style="2" customWidth="1"/>
    <col min="9732" max="9971" width="11.42578125" style="2"/>
    <col min="9972" max="9972" width="16.140625" style="2" customWidth="1"/>
    <col min="9973" max="9973" width="2.85546875" style="2" customWidth="1"/>
    <col min="9974" max="9974" width="66" style="2" customWidth="1"/>
    <col min="9975" max="9977" width="5.28515625" style="2" customWidth="1"/>
    <col min="9978" max="9978" width="7" style="2" customWidth="1"/>
    <col min="9979" max="9979" width="7.7109375" style="2" customWidth="1"/>
    <col min="9980" max="9980" width="11.42578125" style="2"/>
    <col min="9981" max="9981" width="13.28515625" style="2" customWidth="1"/>
    <col min="9982" max="9982" width="14.7109375" style="2" customWidth="1"/>
    <col min="9983" max="9986" width="5" style="2" customWidth="1"/>
    <col min="9987" max="9987" width="56" style="2" customWidth="1"/>
    <col min="9988" max="10227" width="11.42578125" style="2"/>
    <col min="10228" max="10228" width="16.140625" style="2" customWidth="1"/>
    <col min="10229" max="10229" width="2.85546875" style="2" customWidth="1"/>
    <col min="10230" max="10230" width="66" style="2" customWidth="1"/>
    <col min="10231" max="10233" width="5.28515625" style="2" customWidth="1"/>
    <col min="10234" max="10234" width="7" style="2" customWidth="1"/>
    <col min="10235" max="10235" width="7.7109375" style="2" customWidth="1"/>
    <col min="10236" max="10236" width="11.42578125" style="2"/>
    <col min="10237" max="10237" width="13.28515625" style="2" customWidth="1"/>
    <col min="10238" max="10238" width="14.7109375" style="2" customWidth="1"/>
    <col min="10239" max="10242" width="5" style="2" customWidth="1"/>
    <col min="10243" max="10243" width="56" style="2" customWidth="1"/>
    <col min="10244" max="10483" width="11.42578125" style="2"/>
    <col min="10484" max="10484" width="16.140625" style="2" customWidth="1"/>
    <col min="10485" max="10485" width="2.85546875" style="2" customWidth="1"/>
    <col min="10486" max="10486" width="66" style="2" customWidth="1"/>
    <col min="10487" max="10489" width="5.28515625" style="2" customWidth="1"/>
    <col min="10490" max="10490" width="7" style="2" customWidth="1"/>
    <col min="10491" max="10491" width="7.7109375" style="2" customWidth="1"/>
    <col min="10492" max="10492" width="11.42578125" style="2"/>
    <col min="10493" max="10493" width="13.28515625" style="2" customWidth="1"/>
    <col min="10494" max="10494" width="14.7109375" style="2" customWidth="1"/>
    <col min="10495" max="10498" width="5" style="2" customWidth="1"/>
    <col min="10499" max="10499" width="56" style="2" customWidth="1"/>
    <col min="10500" max="10739" width="11.42578125" style="2"/>
    <col min="10740" max="10740" width="16.140625" style="2" customWidth="1"/>
    <col min="10741" max="10741" width="2.85546875" style="2" customWidth="1"/>
    <col min="10742" max="10742" width="66" style="2" customWidth="1"/>
    <col min="10743" max="10745" width="5.28515625" style="2" customWidth="1"/>
    <col min="10746" max="10746" width="7" style="2" customWidth="1"/>
    <col min="10747" max="10747" width="7.7109375" style="2" customWidth="1"/>
    <col min="10748" max="10748" width="11.42578125" style="2"/>
    <col min="10749" max="10749" width="13.28515625" style="2" customWidth="1"/>
    <col min="10750" max="10750" width="14.7109375" style="2" customWidth="1"/>
    <col min="10751" max="10754" width="5" style="2" customWidth="1"/>
    <col min="10755" max="10755" width="56" style="2" customWidth="1"/>
    <col min="10756" max="10995" width="11.42578125" style="2"/>
    <col min="10996" max="10996" width="16.140625" style="2" customWidth="1"/>
    <col min="10997" max="10997" width="2.85546875" style="2" customWidth="1"/>
    <col min="10998" max="10998" width="66" style="2" customWidth="1"/>
    <col min="10999" max="11001" width="5.28515625" style="2" customWidth="1"/>
    <col min="11002" max="11002" width="7" style="2" customWidth="1"/>
    <col min="11003" max="11003" width="7.7109375" style="2" customWidth="1"/>
    <col min="11004" max="11004" width="11.42578125" style="2"/>
    <col min="11005" max="11005" width="13.28515625" style="2" customWidth="1"/>
    <col min="11006" max="11006" width="14.7109375" style="2" customWidth="1"/>
    <col min="11007" max="11010" width="5" style="2" customWidth="1"/>
    <col min="11011" max="11011" width="56" style="2" customWidth="1"/>
    <col min="11012" max="11251" width="11.42578125" style="2"/>
    <col min="11252" max="11252" width="16.140625" style="2" customWidth="1"/>
    <col min="11253" max="11253" width="2.85546875" style="2" customWidth="1"/>
    <col min="11254" max="11254" width="66" style="2" customWidth="1"/>
    <col min="11255" max="11257" width="5.28515625" style="2" customWidth="1"/>
    <col min="11258" max="11258" width="7" style="2" customWidth="1"/>
    <col min="11259" max="11259" width="7.7109375" style="2" customWidth="1"/>
    <col min="11260" max="11260" width="11.42578125" style="2"/>
    <col min="11261" max="11261" width="13.28515625" style="2" customWidth="1"/>
    <col min="11262" max="11262" width="14.7109375" style="2" customWidth="1"/>
    <col min="11263" max="11266" width="5" style="2" customWidth="1"/>
    <col min="11267" max="11267" width="56" style="2" customWidth="1"/>
    <col min="11268" max="11507" width="11.42578125" style="2"/>
    <col min="11508" max="11508" width="16.140625" style="2" customWidth="1"/>
    <col min="11509" max="11509" width="2.85546875" style="2" customWidth="1"/>
    <col min="11510" max="11510" width="66" style="2" customWidth="1"/>
    <col min="11511" max="11513" width="5.28515625" style="2" customWidth="1"/>
    <col min="11514" max="11514" width="7" style="2" customWidth="1"/>
    <col min="11515" max="11515" width="7.7109375" style="2" customWidth="1"/>
    <col min="11516" max="11516" width="11.42578125" style="2"/>
    <col min="11517" max="11517" width="13.28515625" style="2" customWidth="1"/>
    <col min="11518" max="11518" width="14.7109375" style="2" customWidth="1"/>
    <col min="11519" max="11522" width="5" style="2" customWidth="1"/>
    <col min="11523" max="11523" width="56" style="2" customWidth="1"/>
    <col min="11524" max="11763" width="11.42578125" style="2"/>
    <col min="11764" max="11764" width="16.140625" style="2" customWidth="1"/>
    <col min="11765" max="11765" width="2.85546875" style="2" customWidth="1"/>
    <col min="11766" max="11766" width="66" style="2" customWidth="1"/>
    <col min="11767" max="11769" width="5.28515625" style="2" customWidth="1"/>
    <col min="11770" max="11770" width="7" style="2" customWidth="1"/>
    <col min="11771" max="11771" width="7.7109375" style="2" customWidth="1"/>
    <col min="11772" max="11772" width="11.42578125" style="2"/>
    <col min="11773" max="11773" width="13.28515625" style="2" customWidth="1"/>
    <col min="11774" max="11774" width="14.7109375" style="2" customWidth="1"/>
    <col min="11775" max="11778" width="5" style="2" customWidth="1"/>
    <col min="11779" max="11779" width="56" style="2" customWidth="1"/>
    <col min="11780" max="12019" width="11.42578125" style="2"/>
    <col min="12020" max="12020" width="16.140625" style="2" customWidth="1"/>
    <col min="12021" max="12021" width="2.85546875" style="2" customWidth="1"/>
    <col min="12022" max="12022" width="66" style="2" customWidth="1"/>
    <col min="12023" max="12025" width="5.28515625" style="2" customWidth="1"/>
    <col min="12026" max="12026" width="7" style="2" customWidth="1"/>
    <col min="12027" max="12027" width="7.7109375" style="2" customWidth="1"/>
    <col min="12028" max="12028" width="11.42578125" style="2"/>
    <col min="12029" max="12029" width="13.28515625" style="2" customWidth="1"/>
    <col min="12030" max="12030" width="14.7109375" style="2" customWidth="1"/>
    <col min="12031" max="12034" width="5" style="2" customWidth="1"/>
    <col min="12035" max="12035" width="56" style="2" customWidth="1"/>
    <col min="12036" max="12275" width="11.42578125" style="2"/>
    <col min="12276" max="12276" width="16.140625" style="2" customWidth="1"/>
    <col min="12277" max="12277" width="2.85546875" style="2" customWidth="1"/>
    <col min="12278" max="12278" width="66" style="2" customWidth="1"/>
    <col min="12279" max="12281" width="5.28515625" style="2" customWidth="1"/>
    <col min="12282" max="12282" width="7" style="2" customWidth="1"/>
    <col min="12283" max="12283" width="7.7109375" style="2" customWidth="1"/>
    <col min="12284" max="12284" width="11.42578125" style="2"/>
    <col min="12285" max="12285" width="13.28515625" style="2" customWidth="1"/>
    <col min="12286" max="12286" width="14.7109375" style="2" customWidth="1"/>
    <col min="12287" max="12290" width="5" style="2" customWidth="1"/>
    <col min="12291" max="12291" width="56" style="2" customWidth="1"/>
    <col min="12292" max="12531" width="11.42578125" style="2"/>
    <col min="12532" max="12532" width="16.140625" style="2" customWidth="1"/>
    <col min="12533" max="12533" width="2.85546875" style="2" customWidth="1"/>
    <col min="12534" max="12534" width="66" style="2" customWidth="1"/>
    <col min="12535" max="12537" width="5.28515625" style="2" customWidth="1"/>
    <col min="12538" max="12538" width="7" style="2" customWidth="1"/>
    <col min="12539" max="12539" width="7.7109375" style="2" customWidth="1"/>
    <col min="12540" max="12540" width="11.42578125" style="2"/>
    <col min="12541" max="12541" width="13.28515625" style="2" customWidth="1"/>
    <col min="12542" max="12542" width="14.7109375" style="2" customWidth="1"/>
    <col min="12543" max="12546" width="5" style="2" customWidth="1"/>
    <col min="12547" max="12547" width="56" style="2" customWidth="1"/>
    <col min="12548" max="12787" width="11.42578125" style="2"/>
    <col min="12788" max="12788" width="16.140625" style="2" customWidth="1"/>
    <col min="12789" max="12789" width="2.85546875" style="2" customWidth="1"/>
    <col min="12790" max="12790" width="66" style="2" customWidth="1"/>
    <col min="12791" max="12793" width="5.28515625" style="2" customWidth="1"/>
    <col min="12794" max="12794" width="7" style="2" customWidth="1"/>
    <col min="12795" max="12795" width="7.7109375" style="2" customWidth="1"/>
    <col min="12796" max="12796" width="11.42578125" style="2"/>
    <col min="12797" max="12797" width="13.28515625" style="2" customWidth="1"/>
    <col min="12798" max="12798" width="14.7109375" style="2" customWidth="1"/>
    <col min="12799" max="12802" width="5" style="2" customWidth="1"/>
    <col min="12803" max="12803" width="56" style="2" customWidth="1"/>
    <col min="12804" max="13043" width="11.42578125" style="2"/>
    <col min="13044" max="13044" width="16.140625" style="2" customWidth="1"/>
    <col min="13045" max="13045" width="2.85546875" style="2" customWidth="1"/>
    <col min="13046" max="13046" width="66" style="2" customWidth="1"/>
    <col min="13047" max="13049" width="5.28515625" style="2" customWidth="1"/>
    <col min="13050" max="13050" width="7" style="2" customWidth="1"/>
    <col min="13051" max="13051" width="7.7109375" style="2" customWidth="1"/>
    <col min="13052" max="13052" width="11.42578125" style="2"/>
    <col min="13053" max="13053" width="13.28515625" style="2" customWidth="1"/>
    <col min="13054" max="13054" width="14.7109375" style="2" customWidth="1"/>
    <col min="13055" max="13058" width="5" style="2" customWidth="1"/>
    <col min="13059" max="13059" width="56" style="2" customWidth="1"/>
    <col min="13060" max="13299" width="11.42578125" style="2"/>
    <col min="13300" max="13300" width="16.140625" style="2" customWidth="1"/>
    <col min="13301" max="13301" width="2.85546875" style="2" customWidth="1"/>
    <col min="13302" max="13302" width="66" style="2" customWidth="1"/>
    <col min="13303" max="13305" width="5.28515625" style="2" customWidth="1"/>
    <col min="13306" max="13306" width="7" style="2" customWidth="1"/>
    <col min="13307" max="13307" width="7.7109375" style="2" customWidth="1"/>
    <col min="13308" max="13308" width="11.42578125" style="2"/>
    <col min="13309" max="13309" width="13.28515625" style="2" customWidth="1"/>
    <col min="13310" max="13310" width="14.7109375" style="2" customWidth="1"/>
    <col min="13311" max="13314" width="5" style="2" customWidth="1"/>
    <col min="13315" max="13315" width="56" style="2" customWidth="1"/>
    <col min="13316" max="13555" width="11.42578125" style="2"/>
    <col min="13556" max="13556" width="16.140625" style="2" customWidth="1"/>
    <col min="13557" max="13557" width="2.85546875" style="2" customWidth="1"/>
    <col min="13558" max="13558" width="66" style="2" customWidth="1"/>
    <col min="13559" max="13561" width="5.28515625" style="2" customWidth="1"/>
    <col min="13562" max="13562" width="7" style="2" customWidth="1"/>
    <col min="13563" max="13563" width="7.7109375" style="2" customWidth="1"/>
    <col min="13564" max="13564" width="11.42578125" style="2"/>
    <col min="13565" max="13565" width="13.28515625" style="2" customWidth="1"/>
    <col min="13566" max="13566" width="14.7109375" style="2" customWidth="1"/>
    <col min="13567" max="13570" width="5" style="2" customWidth="1"/>
    <col min="13571" max="13571" width="56" style="2" customWidth="1"/>
    <col min="13572" max="13811" width="11.42578125" style="2"/>
    <col min="13812" max="13812" width="16.140625" style="2" customWidth="1"/>
    <col min="13813" max="13813" width="2.85546875" style="2" customWidth="1"/>
    <col min="13814" max="13814" width="66" style="2" customWidth="1"/>
    <col min="13815" max="13817" width="5.28515625" style="2" customWidth="1"/>
    <col min="13818" max="13818" width="7" style="2" customWidth="1"/>
    <col min="13819" max="13819" width="7.7109375" style="2" customWidth="1"/>
    <col min="13820" max="13820" width="11.42578125" style="2"/>
    <col min="13821" max="13821" width="13.28515625" style="2" customWidth="1"/>
    <col min="13822" max="13822" width="14.7109375" style="2" customWidth="1"/>
    <col min="13823" max="13826" width="5" style="2" customWidth="1"/>
    <col min="13827" max="13827" width="56" style="2" customWidth="1"/>
    <col min="13828" max="14067" width="11.42578125" style="2"/>
    <col min="14068" max="14068" width="16.140625" style="2" customWidth="1"/>
    <col min="14069" max="14069" width="2.85546875" style="2" customWidth="1"/>
    <col min="14070" max="14070" width="66" style="2" customWidth="1"/>
    <col min="14071" max="14073" width="5.28515625" style="2" customWidth="1"/>
    <col min="14074" max="14074" width="7" style="2" customWidth="1"/>
    <col min="14075" max="14075" width="7.7109375" style="2" customWidth="1"/>
    <col min="14076" max="14076" width="11.42578125" style="2"/>
    <col min="14077" max="14077" width="13.28515625" style="2" customWidth="1"/>
    <col min="14078" max="14078" width="14.7109375" style="2" customWidth="1"/>
    <col min="14079" max="14082" width="5" style="2" customWidth="1"/>
    <col min="14083" max="14083" width="56" style="2" customWidth="1"/>
    <col min="14084" max="14323" width="11.42578125" style="2"/>
    <col min="14324" max="14324" width="16.140625" style="2" customWidth="1"/>
    <col min="14325" max="14325" width="2.85546875" style="2" customWidth="1"/>
    <col min="14326" max="14326" width="66" style="2" customWidth="1"/>
    <col min="14327" max="14329" width="5.28515625" style="2" customWidth="1"/>
    <col min="14330" max="14330" width="7" style="2" customWidth="1"/>
    <col min="14331" max="14331" width="7.7109375" style="2" customWidth="1"/>
    <col min="14332" max="14332" width="11.42578125" style="2"/>
    <col min="14333" max="14333" width="13.28515625" style="2" customWidth="1"/>
    <col min="14334" max="14334" width="14.7109375" style="2" customWidth="1"/>
    <col min="14335" max="14338" width="5" style="2" customWidth="1"/>
    <col min="14339" max="14339" width="56" style="2" customWidth="1"/>
    <col min="14340" max="14579" width="11.42578125" style="2"/>
    <col min="14580" max="14580" width="16.140625" style="2" customWidth="1"/>
    <col min="14581" max="14581" width="2.85546875" style="2" customWidth="1"/>
    <col min="14582" max="14582" width="66" style="2" customWidth="1"/>
    <col min="14583" max="14585" width="5.28515625" style="2" customWidth="1"/>
    <col min="14586" max="14586" width="7" style="2" customWidth="1"/>
    <col min="14587" max="14587" width="7.7109375" style="2" customWidth="1"/>
    <col min="14588" max="14588" width="11.42578125" style="2"/>
    <col min="14589" max="14589" width="13.28515625" style="2" customWidth="1"/>
    <col min="14590" max="14590" width="14.7109375" style="2" customWidth="1"/>
    <col min="14591" max="14594" width="5" style="2" customWidth="1"/>
    <col min="14595" max="14595" width="56" style="2" customWidth="1"/>
    <col min="14596" max="14835" width="11.42578125" style="2"/>
    <col min="14836" max="14836" width="16.140625" style="2" customWidth="1"/>
    <col min="14837" max="14837" width="2.85546875" style="2" customWidth="1"/>
    <col min="14838" max="14838" width="66" style="2" customWidth="1"/>
    <col min="14839" max="14841" width="5.28515625" style="2" customWidth="1"/>
    <col min="14842" max="14842" width="7" style="2" customWidth="1"/>
    <col min="14843" max="14843" width="7.7109375" style="2" customWidth="1"/>
    <col min="14844" max="14844" width="11.42578125" style="2"/>
    <col min="14845" max="14845" width="13.28515625" style="2" customWidth="1"/>
    <col min="14846" max="14846" width="14.7109375" style="2" customWidth="1"/>
    <col min="14847" max="14850" width="5" style="2" customWidth="1"/>
    <col min="14851" max="14851" width="56" style="2" customWidth="1"/>
    <col min="14852" max="15091" width="11.42578125" style="2"/>
    <col min="15092" max="15092" width="16.140625" style="2" customWidth="1"/>
    <col min="15093" max="15093" width="2.85546875" style="2" customWidth="1"/>
    <col min="15094" max="15094" width="66" style="2" customWidth="1"/>
    <col min="15095" max="15097" width="5.28515625" style="2" customWidth="1"/>
    <col min="15098" max="15098" width="7" style="2" customWidth="1"/>
    <col min="15099" max="15099" width="7.7109375" style="2" customWidth="1"/>
    <col min="15100" max="15100" width="11.42578125" style="2"/>
    <col min="15101" max="15101" width="13.28515625" style="2" customWidth="1"/>
    <col min="15102" max="15102" width="14.7109375" style="2" customWidth="1"/>
    <col min="15103" max="15106" width="5" style="2" customWidth="1"/>
    <col min="15107" max="15107" width="56" style="2" customWidth="1"/>
    <col min="15108" max="15347" width="11.42578125" style="2"/>
    <col min="15348" max="15348" width="16.140625" style="2" customWidth="1"/>
    <col min="15349" max="15349" width="2.85546875" style="2" customWidth="1"/>
    <col min="15350" max="15350" width="66" style="2" customWidth="1"/>
    <col min="15351" max="15353" width="5.28515625" style="2" customWidth="1"/>
    <col min="15354" max="15354" width="7" style="2" customWidth="1"/>
    <col min="15355" max="15355" width="7.7109375" style="2" customWidth="1"/>
    <col min="15356" max="15356" width="11.42578125" style="2"/>
    <col min="15357" max="15357" width="13.28515625" style="2" customWidth="1"/>
    <col min="15358" max="15358" width="14.7109375" style="2" customWidth="1"/>
    <col min="15359" max="15362" width="5" style="2" customWidth="1"/>
    <col min="15363" max="15363" width="56" style="2" customWidth="1"/>
    <col min="15364" max="15603" width="11.42578125" style="2"/>
    <col min="15604" max="15604" width="16.140625" style="2" customWidth="1"/>
    <col min="15605" max="15605" width="2.85546875" style="2" customWidth="1"/>
    <col min="15606" max="15606" width="66" style="2" customWidth="1"/>
    <col min="15607" max="15609" width="5.28515625" style="2" customWidth="1"/>
    <col min="15610" max="15610" width="7" style="2" customWidth="1"/>
    <col min="15611" max="15611" width="7.7109375" style="2" customWidth="1"/>
    <col min="15612" max="15612" width="11.42578125" style="2"/>
    <col min="15613" max="15613" width="13.28515625" style="2" customWidth="1"/>
    <col min="15614" max="15614" width="14.7109375" style="2" customWidth="1"/>
    <col min="15615" max="15618" width="5" style="2" customWidth="1"/>
    <col min="15619" max="15619" width="56" style="2" customWidth="1"/>
    <col min="15620" max="15859" width="11.42578125" style="2"/>
    <col min="15860" max="15860" width="16.140625" style="2" customWidth="1"/>
    <col min="15861" max="15861" width="2.85546875" style="2" customWidth="1"/>
    <col min="15862" max="15862" width="66" style="2" customWidth="1"/>
    <col min="15863" max="15865" width="5.28515625" style="2" customWidth="1"/>
    <col min="15866" max="15866" width="7" style="2" customWidth="1"/>
    <col min="15867" max="15867" width="7.7109375" style="2" customWidth="1"/>
    <col min="15868" max="15868" width="11.42578125" style="2"/>
    <col min="15869" max="15869" width="13.28515625" style="2" customWidth="1"/>
    <col min="15870" max="15870" width="14.7109375" style="2" customWidth="1"/>
    <col min="15871" max="15874" width="5" style="2" customWidth="1"/>
    <col min="15875" max="15875" width="56" style="2" customWidth="1"/>
    <col min="15876" max="16115" width="11.42578125" style="2"/>
    <col min="16116" max="16116" width="16.140625" style="2" customWidth="1"/>
    <col min="16117" max="16117" width="2.85546875" style="2" customWidth="1"/>
    <col min="16118" max="16118" width="66" style="2" customWidth="1"/>
    <col min="16119" max="16121" width="5.28515625" style="2" customWidth="1"/>
    <col min="16122" max="16122" width="7" style="2" customWidth="1"/>
    <col min="16123" max="16123" width="7.7109375" style="2" customWidth="1"/>
    <col min="16124" max="16124" width="11.42578125" style="2"/>
    <col min="16125" max="16125" width="13.28515625" style="2" customWidth="1"/>
    <col min="16126" max="16126" width="14.7109375" style="2" customWidth="1"/>
    <col min="16127" max="16130" width="5" style="2" customWidth="1"/>
    <col min="16131" max="16131" width="56" style="2" customWidth="1"/>
    <col min="16132" max="16384" width="11.42578125" style="2"/>
  </cols>
  <sheetData>
    <row r="1" spans="1:14" customFormat="1" ht="43.5" customHeight="1" x14ac:dyDescent="0.25">
      <c r="A1" s="54"/>
      <c r="B1" s="54"/>
      <c r="C1" s="54"/>
      <c r="D1" s="53" t="s">
        <v>8</v>
      </c>
      <c r="E1" s="53"/>
      <c r="F1" s="53"/>
      <c r="G1" s="53"/>
      <c r="H1" s="53"/>
      <c r="I1" s="53"/>
      <c r="J1" s="53"/>
      <c r="K1" s="53"/>
      <c r="L1" s="51" t="s">
        <v>51</v>
      </c>
      <c r="M1" s="51"/>
      <c r="N1" s="35" t="s">
        <v>57</v>
      </c>
    </row>
    <row r="2" spans="1:14" customFormat="1" ht="43.5" customHeight="1" x14ac:dyDescent="0.25">
      <c r="A2" s="54"/>
      <c r="B2" s="54"/>
      <c r="C2" s="54"/>
      <c r="D2" s="53"/>
      <c r="E2" s="53"/>
      <c r="F2" s="53"/>
      <c r="G2" s="53"/>
      <c r="H2" s="53"/>
      <c r="I2" s="53"/>
      <c r="J2" s="53"/>
      <c r="K2" s="53"/>
      <c r="L2" s="52" t="s">
        <v>0</v>
      </c>
      <c r="M2" s="52"/>
      <c r="N2" s="41">
        <v>1</v>
      </c>
    </row>
    <row r="3" spans="1:14" customFormat="1" ht="43.5" customHeight="1" x14ac:dyDescent="0.25">
      <c r="A3" s="54"/>
      <c r="B3" s="54"/>
      <c r="C3" s="54"/>
      <c r="D3" s="53"/>
      <c r="E3" s="53"/>
      <c r="F3" s="53"/>
      <c r="G3" s="53"/>
      <c r="H3" s="53"/>
      <c r="I3" s="53"/>
      <c r="J3" s="53"/>
      <c r="K3" s="53"/>
      <c r="L3" s="52" t="s">
        <v>52</v>
      </c>
      <c r="M3" s="52"/>
      <c r="N3" s="42">
        <v>45616</v>
      </c>
    </row>
    <row r="5" spans="1:14" s="1" customFormat="1" ht="21.75" customHeight="1" x14ac:dyDescent="0.25">
      <c r="D5" s="57"/>
      <c r="E5" s="57"/>
      <c r="F5" s="57"/>
      <c r="G5" s="57"/>
      <c r="H5" s="57"/>
      <c r="I5" s="57"/>
      <c r="J5" s="57"/>
      <c r="K5" s="57"/>
      <c r="L5" s="57"/>
      <c r="M5" s="57"/>
      <c r="N5" s="57"/>
    </row>
    <row r="6" spans="1:14" s="1" customFormat="1" ht="21.75" customHeight="1" x14ac:dyDescent="0.2">
      <c r="A6" s="58" t="s">
        <v>31</v>
      </c>
      <c r="B6" s="59"/>
      <c r="C6" s="59"/>
      <c r="D6" s="59"/>
      <c r="E6" s="59"/>
      <c r="F6" s="59"/>
      <c r="G6" s="59"/>
      <c r="H6" s="59"/>
      <c r="I6" s="59"/>
      <c r="J6" s="59"/>
      <c r="K6" s="59"/>
      <c r="L6" s="59"/>
      <c r="M6" s="59"/>
      <c r="N6" s="59"/>
    </row>
    <row r="7" spans="1:14" s="1" customFormat="1" ht="18" customHeight="1" x14ac:dyDescent="0.2">
      <c r="A7" s="60" t="s">
        <v>40</v>
      </c>
      <c r="B7" s="56"/>
      <c r="C7" s="56"/>
      <c r="D7" s="56"/>
      <c r="E7" s="56"/>
      <c r="F7" s="56"/>
      <c r="G7" s="56"/>
      <c r="H7" s="56"/>
      <c r="I7" s="56"/>
      <c r="J7" s="56"/>
      <c r="K7" s="56"/>
      <c r="L7" s="56"/>
      <c r="M7" s="56"/>
      <c r="N7" s="56"/>
    </row>
    <row r="8" spans="1:14" s="1" customFormat="1" ht="30" customHeight="1" x14ac:dyDescent="0.2">
      <c r="A8" s="55" t="s">
        <v>7</v>
      </c>
      <c r="B8" s="56"/>
      <c r="C8" s="56"/>
      <c r="D8" s="55" t="s">
        <v>9</v>
      </c>
      <c r="E8" s="55" t="s">
        <v>10</v>
      </c>
      <c r="F8" s="56"/>
      <c r="G8" s="56"/>
      <c r="H8" s="55" t="s">
        <v>11</v>
      </c>
      <c r="I8" s="56"/>
      <c r="J8" s="55" t="s">
        <v>6</v>
      </c>
      <c r="K8" s="56"/>
      <c r="L8" s="56"/>
      <c r="M8" s="56"/>
      <c r="N8" s="55" t="s">
        <v>12</v>
      </c>
    </row>
    <row r="9" spans="1:14" s="1" customFormat="1" ht="28.5" customHeight="1" x14ac:dyDescent="0.25">
      <c r="A9" s="34" t="s">
        <v>13</v>
      </c>
      <c r="B9" s="34" t="s">
        <v>4</v>
      </c>
      <c r="C9" s="34" t="s">
        <v>5</v>
      </c>
      <c r="D9" s="56"/>
      <c r="E9" s="34" t="s">
        <v>1</v>
      </c>
      <c r="F9" s="34" t="s">
        <v>14</v>
      </c>
      <c r="G9" s="34" t="s">
        <v>15</v>
      </c>
      <c r="H9" s="34" t="s">
        <v>16</v>
      </c>
      <c r="I9" s="34" t="s">
        <v>17</v>
      </c>
      <c r="J9" s="34" t="s">
        <v>3</v>
      </c>
      <c r="K9" s="34" t="s">
        <v>2</v>
      </c>
      <c r="L9" s="34" t="s">
        <v>18</v>
      </c>
      <c r="M9" s="34" t="s">
        <v>19</v>
      </c>
      <c r="N9" s="56"/>
    </row>
    <row r="10" spans="1:14" s="18" customFormat="1" ht="14.25" x14ac:dyDescent="0.25">
      <c r="A10" s="13">
        <f>'[1]Nivel Estructural'!$D$8</f>
        <v>1500</v>
      </c>
      <c r="B10" s="21">
        <f>VLOOKUP(D10,'[1]Listado Series y Subseries'!$A$3:$B$292,2,0)</f>
        <v>29</v>
      </c>
      <c r="C10" s="20"/>
      <c r="D10" s="27" t="s">
        <v>32</v>
      </c>
      <c r="E10" s="16"/>
      <c r="F10" s="17"/>
      <c r="G10" s="17"/>
      <c r="H10" s="17"/>
      <c r="I10" s="17"/>
      <c r="J10" s="17"/>
      <c r="K10" s="17"/>
      <c r="L10" s="17"/>
      <c r="M10" s="17"/>
      <c r="N10" s="47" t="s">
        <v>33</v>
      </c>
    </row>
    <row r="11" spans="1:14" s="18" customFormat="1" ht="14.25" x14ac:dyDescent="0.25">
      <c r="A11" s="19"/>
      <c r="B11" s="20"/>
      <c r="C11" s="21">
        <f>VLOOKUP(D11,'[1]Listado Series y Subseries'!$C$3:$D$292,2,0)</f>
        <v>7</v>
      </c>
      <c r="D11" s="28" t="s">
        <v>34</v>
      </c>
      <c r="E11" s="22"/>
      <c r="F11" s="23"/>
      <c r="G11" s="23"/>
      <c r="H11" s="23">
        <v>2</v>
      </c>
      <c r="I11" s="23">
        <v>8</v>
      </c>
      <c r="J11" s="23" t="s">
        <v>30</v>
      </c>
      <c r="K11" s="23"/>
      <c r="L11" s="23" t="s">
        <v>30</v>
      </c>
      <c r="M11" s="23"/>
      <c r="N11" s="48"/>
    </row>
    <row r="12" spans="1:14" s="18" customFormat="1" ht="12.75" x14ac:dyDescent="0.25">
      <c r="A12" s="19"/>
      <c r="B12" s="19"/>
      <c r="C12" s="19"/>
      <c r="D12" s="28"/>
      <c r="E12" s="22"/>
      <c r="F12" s="23"/>
      <c r="G12" s="23"/>
      <c r="H12" s="23"/>
      <c r="I12" s="23"/>
      <c r="J12" s="23"/>
      <c r="K12" s="23"/>
      <c r="L12" s="23"/>
      <c r="M12" s="23"/>
      <c r="N12" s="48"/>
    </row>
    <row r="13" spans="1:14" s="18" customFormat="1" ht="12.75" x14ac:dyDescent="0.25">
      <c r="A13" s="19"/>
      <c r="B13" s="19"/>
      <c r="C13" s="19"/>
      <c r="D13" s="29" t="s">
        <v>35</v>
      </c>
      <c r="E13" s="22"/>
      <c r="F13" s="23" t="s">
        <v>30</v>
      </c>
      <c r="G13" s="23"/>
      <c r="H13" s="23"/>
      <c r="I13" s="23"/>
      <c r="J13" s="23"/>
      <c r="K13" s="23"/>
      <c r="L13" s="23"/>
      <c r="M13" s="23"/>
      <c r="N13" s="48"/>
    </row>
    <row r="14" spans="1:14" s="18" customFormat="1" ht="81" customHeight="1" x14ac:dyDescent="0.25">
      <c r="A14" s="24"/>
      <c r="B14" s="24"/>
      <c r="C14" s="24"/>
      <c r="D14" s="30" t="s">
        <v>36</v>
      </c>
      <c r="E14" s="25"/>
      <c r="F14" s="26" t="s">
        <v>30</v>
      </c>
      <c r="G14" s="26"/>
      <c r="H14" s="26"/>
      <c r="I14" s="26"/>
      <c r="J14" s="26"/>
      <c r="K14" s="26"/>
      <c r="L14" s="26"/>
      <c r="M14" s="26"/>
      <c r="N14" s="48"/>
    </row>
    <row r="15" spans="1:14" s="18" customFormat="1" ht="14.25" x14ac:dyDescent="0.25">
      <c r="A15" s="13">
        <f>'[1]Nivel Estructural'!$D$8</f>
        <v>1500</v>
      </c>
      <c r="B15" s="14">
        <f>VLOOKUP(D10,'[1]Listado Series y Subseries'!$A$3:$B$292,2,0)</f>
        <v>29</v>
      </c>
      <c r="C15" s="15"/>
      <c r="D15" s="31"/>
      <c r="E15" s="16"/>
      <c r="F15" s="17"/>
      <c r="G15" s="17"/>
      <c r="H15" s="17"/>
      <c r="I15" s="17"/>
      <c r="J15" s="17"/>
      <c r="K15" s="17"/>
      <c r="L15" s="17"/>
      <c r="M15" s="17"/>
      <c r="N15" s="47" t="s">
        <v>48</v>
      </c>
    </row>
    <row r="16" spans="1:14" s="18" customFormat="1" ht="25.5" x14ac:dyDescent="0.25">
      <c r="A16" s="19"/>
      <c r="B16" s="20"/>
      <c r="C16" s="21">
        <f>VLOOKUP(D16,'[1]Listado Series y Subseries'!$C$3:$D$292,2,0)</f>
        <v>12</v>
      </c>
      <c r="D16" s="28" t="s">
        <v>41</v>
      </c>
      <c r="E16" s="22"/>
      <c r="F16" s="23"/>
      <c r="G16" s="23"/>
      <c r="H16" s="23">
        <v>1</v>
      </c>
      <c r="I16" s="23">
        <v>4</v>
      </c>
      <c r="J16" s="23"/>
      <c r="K16" s="23" t="s">
        <v>30</v>
      </c>
      <c r="L16" s="23"/>
      <c r="M16" s="23"/>
      <c r="N16" s="48"/>
    </row>
    <row r="17" spans="1:14" s="18" customFormat="1" ht="12.75" x14ac:dyDescent="0.25">
      <c r="A17" s="19"/>
      <c r="B17" s="19"/>
      <c r="C17" s="19"/>
      <c r="D17" s="28"/>
      <c r="E17" s="22"/>
      <c r="F17" s="23"/>
      <c r="G17" s="23"/>
      <c r="H17" s="23"/>
      <c r="I17" s="23"/>
      <c r="J17" s="23"/>
      <c r="K17" s="23"/>
      <c r="L17" s="23"/>
      <c r="M17" s="23"/>
      <c r="N17" s="48"/>
    </row>
    <row r="18" spans="1:14" s="18" customFormat="1" ht="79.5" customHeight="1" x14ac:dyDescent="0.25">
      <c r="A18" s="19"/>
      <c r="B18" s="19"/>
      <c r="C18" s="19"/>
      <c r="D18" s="29" t="s">
        <v>45</v>
      </c>
      <c r="E18" s="22"/>
      <c r="F18" s="23" t="s">
        <v>30</v>
      </c>
      <c r="G18" s="23"/>
      <c r="H18" s="23"/>
      <c r="I18" s="23"/>
      <c r="J18" s="23"/>
      <c r="K18" s="23"/>
      <c r="L18" s="23"/>
      <c r="M18" s="23"/>
      <c r="N18" s="48"/>
    </row>
    <row r="19" spans="1:14" s="18" customFormat="1" ht="14.25" x14ac:dyDescent="0.25">
      <c r="A19" s="13">
        <f>'[1]Nivel Estructural'!$D$8</f>
        <v>1500</v>
      </c>
      <c r="B19" s="14">
        <f>VLOOKUP(D10,'[1]Listado Series y Subseries'!$A$3:$B$292,2,0)</f>
        <v>29</v>
      </c>
      <c r="C19" s="15"/>
      <c r="D19" s="31"/>
      <c r="E19" s="16"/>
      <c r="F19" s="17"/>
      <c r="G19" s="17"/>
      <c r="H19" s="17"/>
      <c r="I19" s="17"/>
      <c r="J19" s="17"/>
      <c r="K19" s="17"/>
      <c r="L19" s="17"/>
      <c r="M19" s="17"/>
      <c r="N19" s="47" t="s">
        <v>49</v>
      </c>
    </row>
    <row r="20" spans="1:14" s="18" customFormat="1" ht="14.25" x14ac:dyDescent="0.25">
      <c r="A20" s="19"/>
      <c r="B20" s="20"/>
      <c r="C20" s="21">
        <f>VLOOKUP(D20,'[1]Listado Series y Subseries'!$C$3:$D$292,2,0)</f>
        <v>16</v>
      </c>
      <c r="D20" s="28" t="s">
        <v>42</v>
      </c>
      <c r="E20" s="22"/>
      <c r="F20" s="23"/>
      <c r="G20" s="23"/>
      <c r="H20" s="23">
        <v>2</v>
      </c>
      <c r="I20" s="23">
        <v>8</v>
      </c>
      <c r="J20" s="23"/>
      <c r="K20" s="23" t="s">
        <v>30</v>
      </c>
      <c r="L20" s="23"/>
      <c r="M20" s="23"/>
      <c r="N20" s="48"/>
    </row>
    <row r="21" spans="1:14" s="18" customFormat="1" ht="12.75" x14ac:dyDescent="0.25">
      <c r="A21" s="19"/>
      <c r="B21" s="19"/>
      <c r="C21" s="19"/>
      <c r="D21" s="28"/>
      <c r="E21" s="22"/>
      <c r="F21" s="23"/>
      <c r="G21" s="23"/>
      <c r="H21" s="23"/>
      <c r="I21" s="23"/>
      <c r="J21" s="23"/>
      <c r="K21" s="23"/>
      <c r="L21" s="23"/>
      <c r="M21" s="23"/>
      <c r="N21" s="48"/>
    </row>
    <row r="22" spans="1:14" s="18" customFormat="1" ht="93.75" customHeight="1" x14ac:dyDescent="0.25">
      <c r="A22" s="19"/>
      <c r="B22" s="19"/>
      <c r="C22" s="19"/>
      <c r="D22" s="29" t="s">
        <v>50</v>
      </c>
      <c r="E22" s="22"/>
      <c r="F22" s="23" t="s">
        <v>30</v>
      </c>
      <c r="G22" s="23"/>
      <c r="H22" s="23"/>
      <c r="I22" s="23"/>
      <c r="J22" s="23"/>
      <c r="K22" s="23"/>
      <c r="L22" s="23"/>
      <c r="M22" s="23"/>
      <c r="N22" s="48"/>
    </row>
    <row r="23" spans="1:14" s="18" customFormat="1" ht="14.25" x14ac:dyDescent="0.25">
      <c r="A23" s="13">
        <f>'[1]Nivel Estructural'!$D$8</f>
        <v>1500</v>
      </c>
      <c r="B23" s="14">
        <f>VLOOKUP(D23,'[1]Listado Series y Subseries'!$A$3:$B$292,2,0)</f>
        <v>55</v>
      </c>
      <c r="C23" s="15"/>
      <c r="D23" s="31" t="s">
        <v>43</v>
      </c>
      <c r="E23" s="16"/>
      <c r="F23" s="17"/>
      <c r="G23" s="17"/>
      <c r="H23" s="17"/>
      <c r="I23" s="17"/>
      <c r="J23" s="17"/>
      <c r="K23" s="17"/>
      <c r="L23" s="17"/>
      <c r="M23" s="17"/>
      <c r="N23" s="47" t="s">
        <v>47</v>
      </c>
    </row>
    <row r="24" spans="1:14" s="18" customFormat="1" ht="26.25" customHeight="1" x14ac:dyDescent="0.25">
      <c r="A24" s="19"/>
      <c r="B24" s="20"/>
      <c r="C24" s="21">
        <f>VLOOKUP(D24,'[1]Listado Series y Subseries'!$C$3:$D$292,2,0)</f>
        <v>2</v>
      </c>
      <c r="D24" s="28" t="s">
        <v>44</v>
      </c>
      <c r="E24" s="22"/>
      <c r="F24" s="23"/>
      <c r="G24" s="23"/>
      <c r="H24" s="23">
        <v>2</v>
      </c>
      <c r="I24" s="23">
        <v>8</v>
      </c>
      <c r="J24" s="23"/>
      <c r="K24" s="23"/>
      <c r="L24" s="23" t="s">
        <v>30</v>
      </c>
      <c r="M24" s="23" t="s">
        <v>30</v>
      </c>
      <c r="N24" s="48"/>
    </row>
    <row r="25" spans="1:14" s="18" customFormat="1" ht="12.75" x14ac:dyDescent="0.25">
      <c r="A25" s="19"/>
      <c r="B25" s="19"/>
      <c r="C25" s="19"/>
      <c r="D25" s="28"/>
      <c r="E25" s="22"/>
      <c r="F25" s="23"/>
      <c r="G25" s="23"/>
      <c r="H25" s="23"/>
      <c r="I25" s="23"/>
      <c r="J25" s="23"/>
      <c r="K25" s="23"/>
      <c r="L25" s="23"/>
      <c r="M25" s="23"/>
      <c r="N25" s="48"/>
    </row>
    <row r="26" spans="1:14" s="18" customFormat="1" ht="86.25" customHeight="1" x14ac:dyDescent="0.25">
      <c r="A26" s="24"/>
      <c r="B26" s="24"/>
      <c r="C26" s="24"/>
      <c r="D26" s="30" t="s">
        <v>46</v>
      </c>
      <c r="E26" s="25"/>
      <c r="F26" s="26" t="s">
        <v>30</v>
      </c>
      <c r="G26" s="26"/>
      <c r="H26" s="26"/>
      <c r="I26" s="26"/>
      <c r="J26" s="26"/>
      <c r="K26" s="26"/>
      <c r="L26" s="26"/>
      <c r="M26" s="26"/>
      <c r="N26" s="48"/>
    </row>
    <row r="27" spans="1:14" ht="12.75" x14ac:dyDescent="0.25">
      <c r="D27" s="2"/>
    </row>
    <row r="28" spans="1:14" ht="12.75" x14ac:dyDescent="0.25">
      <c r="D28" s="2"/>
    </row>
    <row r="29" spans="1:14" ht="12.75" x14ac:dyDescent="0.25">
      <c r="A29" s="49" t="s">
        <v>20</v>
      </c>
      <c r="B29" s="49"/>
      <c r="C29" s="49"/>
      <c r="D29" s="49"/>
      <c r="G29" s="4"/>
      <c r="H29" s="4"/>
      <c r="I29" s="4"/>
      <c r="J29" s="4"/>
      <c r="K29" s="4"/>
      <c r="L29" s="4"/>
      <c r="M29" s="4"/>
      <c r="N29" s="4"/>
    </row>
    <row r="30" spans="1:14" ht="12.75" customHeight="1" x14ac:dyDescent="0.25">
      <c r="A30" s="49"/>
      <c r="B30" s="49"/>
      <c r="C30" s="49"/>
      <c r="D30" s="49"/>
      <c r="F30" s="45" t="s">
        <v>21</v>
      </c>
      <c r="G30" s="45"/>
      <c r="H30" s="8"/>
      <c r="I30" s="9"/>
      <c r="J30" s="10"/>
      <c r="K30" s="10"/>
      <c r="L30" s="10"/>
      <c r="M30" s="10"/>
      <c r="N30" s="10"/>
    </row>
    <row r="31" spans="1:14" ht="12.75" x14ac:dyDescent="0.25">
      <c r="A31" s="32" t="s">
        <v>19</v>
      </c>
      <c r="B31" s="33"/>
      <c r="C31" s="44" t="s">
        <v>22</v>
      </c>
      <c r="D31" s="44"/>
      <c r="F31" s="11"/>
      <c r="G31" s="11"/>
      <c r="H31" s="11"/>
      <c r="I31" s="50" t="s">
        <v>23</v>
      </c>
      <c r="J31" s="50"/>
      <c r="K31" s="50"/>
      <c r="L31" s="50"/>
      <c r="M31" s="50"/>
      <c r="N31" s="50"/>
    </row>
    <row r="32" spans="1:14" ht="12.75" x14ac:dyDescent="0.25">
      <c r="A32" s="32" t="s">
        <v>37</v>
      </c>
      <c r="B32" s="33"/>
      <c r="C32" s="44" t="s">
        <v>38</v>
      </c>
      <c r="D32" s="44"/>
      <c r="E32" s="3"/>
      <c r="F32" s="8"/>
      <c r="G32" s="8"/>
      <c r="H32" s="8"/>
      <c r="I32" s="8"/>
      <c r="J32" s="8"/>
      <c r="K32" s="8"/>
      <c r="L32" s="8"/>
      <c r="M32" s="8"/>
      <c r="N32" s="8"/>
    </row>
    <row r="33" spans="1:14" ht="15" customHeight="1" x14ac:dyDescent="0.25">
      <c r="A33" s="32" t="s">
        <v>3</v>
      </c>
      <c r="B33" s="12"/>
      <c r="C33" s="44" t="s">
        <v>24</v>
      </c>
      <c r="D33" s="44"/>
      <c r="E33" s="3"/>
      <c r="F33" s="11"/>
      <c r="G33" s="11"/>
      <c r="H33" s="8"/>
      <c r="I33" s="8"/>
      <c r="J33" s="8"/>
      <c r="K33" s="8"/>
      <c r="L33" s="8"/>
      <c r="M33" s="8"/>
      <c r="N33" s="8"/>
    </row>
    <row r="34" spans="1:14" ht="15" customHeight="1" x14ac:dyDescent="0.25">
      <c r="A34" s="32" t="s">
        <v>2</v>
      </c>
      <c r="B34" s="12"/>
      <c r="C34" s="44" t="s">
        <v>25</v>
      </c>
      <c r="D34" s="44"/>
      <c r="E34" s="3"/>
      <c r="F34" s="45" t="s">
        <v>21</v>
      </c>
      <c r="G34" s="45"/>
      <c r="H34" s="8"/>
      <c r="I34" s="9"/>
      <c r="J34" s="10"/>
      <c r="K34" s="10"/>
      <c r="L34" s="10"/>
      <c r="M34" s="10"/>
      <c r="N34" s="10"/>
    </row>
    <row r="35" spans="1:14" ht="15" customHeight="1" x14ac:dyDescent="0.25">
      <c r="A35" s="32" t="s">
        <v>18</v>
      </c>
      <c r="B35" s="12"/>
      <c r="C35" s="44" t="s">
        <v>26</v>
      </c>
      <c r="D35" s="44"/>
      <c r="E35" s="3"/>
      <c r="F35" s="8"/>
      <c r="G35" s="11"/>
      <c r="H35" s="11"/>
      <c r="I35" s="46" t="s">
        <v>27</v>
      </c>
      <c r="J35" s="46"/>
      <c r="K35" s="46"/>
      <c r="L35" s="46"/>
      <c r="M35" s="46"/>
      <c r="N35" s="46"/>
    </row>
    <row r="36" spans="1:14" ht="15" customHeight="1" x14ac:dyDescent="0.25">
      <c r="A36" s="32" t="s">
        <v>19</v>
      </c>
      <c r="B36" s="12"/>
      <c r="C36" s="44" t="s">
        <v>28</v>
      </c>
      <c r="D36" s="44"/>
      <c r="F36" s="11"/>
      <c r="G36" s="11"/>
      <c r="H36" s="8"/>
      <c r="I36" s="8"/>
      <c r="J36" s="8"/>
      <c r="K36" s="8"/>
      <c r="L36" s="8"/>
      <c r="M36" s="8"/>
      <c r="N36" s="8"/>
    </row>
    <row r="37" spans="1:14" ht="12.75" x14ac:dyDescent="0.25">
      <c r="A37" s="8"/>
      <c r="B37" s="8"/>
      <c r="C37" s="8"/>
      <c r="D37" s="8"/>
      <c r="F37" s="3"/>
      <c r="G37" s="5"/>
      <c r="H37" s="4"/>
      <c r="I37" s="4"/>
      <c r="J37" s="4"/>
      <c r="K37" s="4"/>
      <c r="L37" s="4"/>
      <c r="M37" s="6"/>
      <c r="N37" s="4"/>
    </row>
    <row r="38" spans="1:14" ht="12.75" x14ac:dyDescent="0.25">
      <c r="A38" s="8"/>
      <c r="B38" s="8"/>
      <c r="C38" s="8"/>
      <c r="D38" s="8"/>
      <c r="G38" s="4"/>
      <c r="H38" s="4"/>
      <c r="I38" s="4"/>
      <c r="J38" s="4"/>
      <c r="K38" s="4"/>
      <c r="L38" s="4"/>
      <c r="M38" s="4"/>
      <c r="N38" s="4"/>
    </row>
    <row r="39" spans="1:14" ht="25.5" customHeight="1" x14ac:dyDescent="0.25">
      <c r="A39" s="43" t="s">
        <v>39</v>
      </c>
      <c r="B39" s="43"/>
      <c r="C39" s="43"/>
      <c r="D39" s="43"/>
      <c r="E39" s="43"/>
      <c r="F39" s="43"/>
      <c r="G39" s="43"/>
      <c r="H39" s="43"/>
      <c r="I39" s="43"/>
      <c r="J39" s="43"/>
      <c r="K39" s="43"/>
      <c r="L39" s="43"/>
      <c r="M39" s="43"/>
      <c r="N39" s="43"/>
    </row>
    <row r="40" spans="1:14" ht="27" customHeight="1" x14ac:dyDescent="0.25">
      <c r="A40" s="43" t="s">
        <v>29</v>
      </c>
      <c r="B40" s="43"/>
      <c r="C40" s="43"/>
      <c r="D40" s="43"/>
      <c r="E40" s="43"/>
      <c r="F40" s="43"/>
      <c r="G40" s="43"/>
      <c r="H40" s="43"/>
      <c r="I40" s="43"/>
      <c r="J40" s="43"/>
      <c r="K40" s="43"/>
      <c r="L40" s="43"/>
      <c r="M40" s="43"/>
      <c r="N40" s="43"/>
    </row>
  </sheetData>
  <mergeCells count="31">
    <mergeCell ref="L1:M1"/>
    <mergeCell ref="L3:M3"/>
    <mergeCell ref="D1:K3"/>
    <mergeCell ref="A1:C3"/>
    <mergeCell ref="N8:N9"/>
    <mergeCell ref="D5:N5"/>
    <mergeCell ref="A6:N6"/>
    <mergeCell ref="A7:N7"/>
    <mergeCell ref="A8:C8"/>
    <mergeCell ref="D8:D9"/>
    <mergeCell ref="E8:G8"/>
    <mergeCell ref="H8:I8"/>
    <mergeCell ref="J8:M8"/>
    <mergeCell ref="L2:M2"/>
    <mergeCell ref="C33:D33"/>
    <mergeCell ref="N10:N14"/>
    <mergeCell ref="N15:N18"/>
    <mergeCell ref="N19:N22"/>
    <mergeCell ref="N23:N26"/>
    <mergeCell ref="A29:D30"/>
    <mergeCell ref="F30:G30"/>
    <mergeCell ref="C31:D31"/>
    <mergeCell ref="I31:N31"/>
    <mergeCell ref="C32:D32"/>
    <mergeCell ref="A40:N40"/>
    <mergeCell ref="C34:D34"/>
    <mergeCell ref="F34:G34"/>
    <mergeCell ref="C35:D35"/>
    <mergeCell ref="I35:N35"/>
    <mergeCell ref="C36:D36"/>
    <mergeCell ref="A39:N39"/>
  </mergeCells>
  <printOptions horizontalCentered="1"/>
  <pageMargins left="0.31496062992125984" right="0.31496062992125984" top="0.78740157480314965" bottom="0.39370078740157483" header="0.31496062992125984" footer="0.31496062992125984"/>
  <pageSetup scale="43"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workbookViewId="0">
      <selection activeCell="A3" sqref="A3"/>
    </sheetView>
  </sheetViews>
  <sheetFormatPr baseColWidth="10" defaultRowHeight="15" x14ac:dyDescent="0.25"/>
  <cols>
    <col min="3" max="3" width="22.85546875" bestFit="1" customWidth="1"/>
    <col min="4" max="4" width="25.5703125" bestFit="1" customWidth="1"/>
  </cols>
  <sheetData>
    <row r="2" spans="1:4" x14ac:dyDescent="0.25">
      <c r="A2" s="36" t="s">
        <v>52</v>
      </c>
      <c r="B2" s="36" t="s">
        <v>0</v>
      </c>
      <c r="C2" s="36" t="s">
        <v>53</v>
      </c>
      <c r="D2" s="36" t="s">
        <v>54</v>
      </c>
    </row>
    <row r="3" spans="1:4" x14ac:dyDescent="0.25">
      <c r="A3" s="37">
        <v>45616</v>
      </c>
      <c r="B3" s="38">
        <v>1</v>
      </c>
      <c r="C3" s="39" t="s">
        <v>55</v>
      </c>
      <c r="D3" s="39" t="s">
        <v>56</v>
      </c>
    </row>
    <row r="4" spans="1:4" x14ac:dyDescent="0.25">
      <c r="A4" s="38"/>
      <c r="B4" s="38"/>
      <c r="C4" s="38"/>
      <c r="D4" s="38"/>
    </row>
    <row r="5" spans="1:4" x14ac:dyDescent="0.25">
      <c r="A5" s="38"/>
      <c r="B5" s="38"/>
      <c r="C5" s="38"/>
      <c r="D5" s="38"/>
    </row>
    <row r="6" spans="1:4" x14ac:dyDescent="0.25">
      <c r="A6" s="38"/>
      <c r="B6" s="38"/>
      <c r="C6" s="38"/>
      <c r="D6" s="38"/>
    </row>
    <row r="7" spans="1:4" x14ac:dyDescent="0.25">
      <c r="A7" s="38"/>
      <c r="B7" s="38"/>
      <c r="C7" s="38"/>
      <c r="D7" s="38"/>
    </row>
    <row r="8" spans="1:4" x14ac:dyDescent="0.25">
      <c r="A8" s="38"/>
      <c r="B8" s="38"/>
      <c r="C8" s="38"/>
      <c r="D8" s="38"/>
    </row>
    <row r="9" spans="1:4" x14ac:dyDescent="0.25">
      <c r="A9" s="38"/>
      <c r="B9" s="38"/>
      <c r="C9" s="38"/>
      <c r="D9" s="38"/>
    </row>
    <row r="10" spans="1:4" x14ac:dyDescent="0.25">
      <c r="A10" s="38"/>
      <c r="B10" s="38"/>
      <c r="C10" s="38"/>
      <c r="D10" s="38"/>
    </row>
    <row r="11" spans="1:4" x14ac:dyDescent="0.25">
      <c r="A11" s="38"/>
      <c r="B11" s="38"/>
      <c r="C11" s="38"/>
      <c r="D11" s="38"/>
    </row>
    <row r="12" spans="1:4" x14ac:dyDescent="0.25">
      <c r="A12" s="38"/>
      <c r="B12" s="38"/>
      <c r="C12" s="38"/>
      <c r="D12" s="38"/>
    </row>
    <row r="13" spans="1:4" x14ac:dyDescent="0.25">
      <c r="A13" s="38"/>
      <c r="B13" s="38"/>
      <c r="C13" s="38"/>
      <c r="D13" s="38"/>
    </row>
    <row r="14" spans="1:4" x14ac:dyDescent="0.25">
      <c r="A14" s="38"/>
      <c r="B14" s="38"/>
      <c r="C14" s="38"/>
      <c r="D14" s="38"/>
    </row>
    <row r="15" spans="1:4" x14ac:dyDescent="0.25">
      <c r="A15" s="38"/>
      <c r="B15" s="38"/>
      <c r="C15" s="38"/>
      <c r="D15" s="38"/>
    </row>
    <row r="16" spans="1:4" x14ac:dyDescent="0.25">
      <c r="A16" s="38"/>
      <c r="B16" s="38"/>
      <c r="C16" s="38"/>
      <c r="D16" s="38"/>
    </row>
    <row r="17" spans="1:4" x14ac:dyDescent="0.25">
      <c r="A17" s="40"/>
      <c r="B17" s="40"/>
      <c r="C17" s="40"/>
      <c r="D17" s="40"/>
    </row>
    <row r="18" spans="1:4" x14ac:dyDescent="0.25">
      <c r="A18" s="40"/>
      <c r="B18" s="40"/>
      <c r="C18" s="40"/>
      <c r="D18" s="40"/>
    </row>
    <row r="19" spans="1:4" x14ac:dyDescent="0.25">
      <c r="A19" s="40"/>
      <c r="B19" s="40"/>
      <c r="C19" s="40"/>
      <c r="D19" s="40"/>
    </row>
    <row r="20" spans="1:4" x14ac:dyDescent="0.25">
      <c r="A20" s="40"/>
      <c r="B20" s="40"/>
      <c r="C20" s="40"/>
      <c r="D20" s="40"/>
    </row>
    <row r="21" spans="1:4" x14ac:dyDescent="0.25">
      <c r="A21" s="40"/>
      <c r="B21" s="40"/>
      <c r="C21" s="40"/>
      <c r="D21" s="40"/>
    </row>
    <row r="22" spans="1:4" x14ac:dyDescent="0.25">
      <c r="A22" s="40"/>
      <c r="B22" s="40"/>
      <c r="C22" s="40"/>
      <c r="D22" s="40"/>
    </row>
    <row r="23" spans="1:4" x14ac:dyDescent="0.25">
      <c r="A23" s="40"/>
      <c r="B23" s="40"/>
      <c r="C23" s="40"/>
      <c r="D23"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TRD 1500</vt:lpstr>
      <vt:lpstr>Control de cambios</vt:lpstr>
      <vt:lpstr>'TRD 1500'!Área_de_impresión</vt:lpstr>
      <vt:lpstr>'TRD 1500'!Títulos_a_imprimir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2023-06-23T17:23:21Z</cp:lastPrinted>
  <dcterms:created xsi:type="dcterms:W3CDTF">2018-07-17T16:38:16Z</dcterms:created>
  <dcterms:modified xsi:type="dcterms:W3CDTF">2024-11-21T15:48:15Z</dcterms:modified>
</cp:coreProperties>
</file>