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cevedo\Desktop\TRD GESTION DOCUMENTAL\"/>
    </mc:Choice>
  </mc:AlternateContent>
  <bookViews>
    <workbookView xWindow="0" yWindow="0" windowWidth="20490" windowHeight="7650" activeTab="1"/>
  </bookViews>
  <sheets>
    <sheet name="TRD 2040" sheetId="13" r:id="rId1"/>
    <sheet name="Control de cambios" sheetId="14" r:id="rId2"/>
  </sheets>
  <externalReferences>
    <externalReference r:id="rId3"/>
  </externalReferences>
  <definedNames>
    <definedName name="_xlnm.Print_Area" localSheetId="0">'TRD 2040'!$A$1:$N$43</definedName>
    <definedName name="_xlnm.Print_Titles" localSheetId="0">'TRD 2040'!$1:$9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3" l="1"/>
  <c r="B20" i="13"/>
  <c r="A20" i="13"/>
  <c r="A25" i="13"/>
  <c r="A15" i="13"/>
  <c r="A10" i="13"/>
  <c r="C26" i="13"/>
  <c r="B25" i="13"/>
  <c r="C16" i="13"/>
  <c r="B15" i="13"/>
  <c r="C11" i="13"/>
  <c r="B10" i="13"/>
</calcChain>
</file>

<file path=xl/sharedStrings.xml><?xml version="1.0" encoding="utf-8"?>
<sst xmlns="http://schemas.openxmlformats.org/spreadsheetml/2006/main" count="87" uniqueCount="59">
  <si>
    <t>Versión</t>
  </si>
  <si>
    <t>Físico</t>
  </si>
  <si>
    <t>E</t>
  </si>
  <si>
    <t>CT</t>
  </si>
  <si>
    <t>SERIE</t>
  </si>
  <si>
    <t>SUBSERIE</t>
  </si>
  <si>
    <t>DISPOSICIÓN FINAL</t>
  </si>
  <si>
    <t>CÓDIGO</t>
  </si>
  <si>
    <t xml:space="preserve">TABLA DE RETENCIÓN DOCUMENTAL </t>
  </si>
  <si>
    <t>SERIES, SUBSERIES Y TIPOS DOCUMENTALES</t>
  </si>
  <si>
    <t>SOPORTE DEL DOCUMENTO</t>
  </si>
  <si>
    <t>TIEMPO DE RETENCIÓN</t>
  </si>
  <si>
    <t>PROCEDIMIENTO</t>
  </si>
  <si>
    <t xml:space="preserve">DEPENDENCIA </t>
  </si>
  <si>
    <t>Electrónico</t>
  </si>
  <si>
    <t xml:space="preserve">Digital </t>
  </si>
  <si>
    <t>ARCHIVO GESTIÓN</t>
  </si>
  <si>
    <t>ARCHIVO CENTRAL</t>
  </si>
  <si>
    <t>MT</t>
  </si>
  <si>
    <t>S</t>
  </si>
  <si>
    <t>CONVENCIONES</t>
  </si>
  <si>
    <t>FIRMA</t>
  </si>
  <si>
    <t>SERIE DOCUMENTAL</t>
  </si>
  <si>
    <t xml:space="preserve">SECRETARÍA GENERAL </t>
  </si>
  <si>
    <t>CONSERVACIÓN TOTAL</t>
  </si>
  <si>
    <t>ELIMINACIÓN</t>
  </si>
  <si>
    <t>MEDIO TECNOLÓGICO</t>
  </si>
  <si>
    <t xml:space="preserve">GRUPO DE GESTIÓN DOCUMENTAL </t>
  </si>
  <si>
    <t>SELECCIÓN</t>
  </si>
  <si>
    <t>CIUDAD Y FECHA DE CONVALIDACIÓN AGN: ___________________________________</t>
  </si>
  <si>
    <t>ACTAS</t>
  </si>
  <si>
    <t>Las actas permiten evidenciar las decisiones tomadas en el diseño, actualización, modificación y evaluación del proyecto curricular respectivo para asegurar la calidad y pertinencia.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</si>
  <si>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X</t>
  </si>
  <si>
    <t>* Convocatoria</t>
  </si>
  <si>
    <t>INFORMES</t>
  </si>
  <si>
    <t>Los informes permiten evidenciar las actuaciones realizadas por la Universidad en el desarrollo y funcionamiento de sus actividades, como evidencia de la gestión de cada área.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</si>
  <si>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Informes de Gestión</t>
  </si>
  <si>
    <t>* Informe</t>
  </si>
  <si>
    <t>* Soportes</t>
  </si>
  <si>
    <t>SB</t>
  </si>
  <si>
    <t>Subserie Documental</t>
  </si>
  <si>
    <t>CIUDAD Y FECHA DE APROBACIÓN POR LA ENTIDAD:_______________________________________</t>
  </si>
  <si>
    <r>
      <t>CÓDIGO:</t>
    </r>
    <r>
      <rPr>
        <sz val="10"/>
        <color rgb="FFFFFFFF"/>
        <rFont val="Arial"/>
        <family val="2"/>
      </rPr>
      <t xml:space="preserve"> 2040</t>
    </r>
  </si>
  <si>
    <t>OFICINA PRODUCTORA: DIRECCIÓN DE INVESTIGACIÓN E INNOVACIÓN</t>
  </si>
  <si>
    <t>Actas de Comité de Investigación</t>
  </si>
  <si>
    <t>Actas de Comité Editorial</t>
  </si>
  <si>
    <t>CONVENIOS</t>
  </si>
  <si>
    <t>Convenios de Investigación</t>
  </si>
  <si>
    <t xml:space="preserve">* Acta
</t>
  </si>
  <si>
    <t>* Convenio</t>
  </si>
  <si>
    <t>La subserie evidencia la suscripción del convenio entre diferentes  entidades para el cumplimiento sus planes y programas en pro del desarrollo investigativo de la Universidad.
Una vez finalizados sus valores primarios y retención se procederá a una selección cualitativa 3% por interés cultural de los convenios que tengan relación con la identidad de la Universidad, en soporte original y en medio técnico y/o tecnológico, de acuerdo con las instrucciones que el Comité de Gestión y Desempeño apruebe.</t>
  </si>
  <si>
    <t>Las actas permiten evidenciar del análisis del comité como responsable del contenido que se publica en concordancia con las políticas institucionales.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</si>
  <si>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Código</t>
  </si>
  <si>
    <t>Fecha</t>
  </si>
  <si>
    <t>Descripción del cambio</t>
  </si>
  <si>
    <t>Responsable de aprobación</t>
  </si>
  <si>
    <t>Creación del documento</t>
  </si>
  <si>
    <t>Profesional SIG</t>
  </si>
  <si>
    <t>OD-GD-014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</si>
</sst>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rgb="FFFFFFFF"/>
      <name val="Arial"/>
      <family val="2"/>
    </font>
    <font>
      <sz val="10"/>
      <color theme="4" tint="-0.499984740745262"/>
      <name val="Arial"/>
      <family val="2"/>
    </font>
    <font>
      <sz val="8"/>
      <name val="Webdings"/>
      <family val="1"/>
      <charset val="2"/>
    </font>
    <font>
      <b/>
      <sz val="10"/>
      <color theme="9" tint="-0.499984740745262"/>
      <name val="Arial"/>
      <family val="2"/>
    </font>
    <font>
      <sz val="10"/>
      <color theme="9" tint="-0.499984740745262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20"/>
      <color rgb="FF385623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548235"/>
        <bgColor rgb="FF385623"/>
      </patternFill>
    </fill>
    <fill>
      <patternFill patternType="solid">
        <fgColor rgb="FF54823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</borders>
  <cellStyleXfs count="3">
    <xf numFmtId="0" fontId="0" fillId="0" borderId="0"/>
    <xf numFmtId="0" fontId="4" fillId="0" borderId="0"/>
    <xf numFmtId="0" fontId="13" fillId="0" borderId="0"/>
  </cellStyleXfs>
  <cellXfs count="68">
    <xf numFmtId="0" fontId="0" fillId="0" borderId="0" xfId="0"/>
    <xf numFmtId="0" fontId="5" fillId="2" borderId="0" xfId="1" applyFont="1" applyFill="1" applyAlignment="1">
      <alignment horizontal="center" vertical="center" wrapText="1"/>
    </xf>
    <xf numFmtId="0" fontId="4" fillId="2" borderId="0" xfId="1" applyFill="1" applyAlignment="1">
      <alignment horizontal="center" vertical="center" wrapText="1"/>
    </xf>
    <xf numFmtId="0" fontId="4" fillId="2" borderId="0" xfId="1" applyFill="1" applyAlignment="1">
      <alignment horizontal="left" vertical="center" wrapText="1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left" vertical="center" wrapText="1"/>
    </xf>
    <xf numFmtId="0" fontId="9" fillId="2" borderId="0" xfId="1" applyFont="1" applyFill="1" applyAlignment="1">
      <alignment vertical="center" wrapText="1"/>
    </xf>
    <xf numFmtId="0" fontId="10" fillId="2" borderId="0" xfId="1" applyFont="1" applyFill="1" applyAlignment="1">
      <alignment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4" xfId="1" applyFont="1" applyFill="1" applyBorder="1" applyAlignment="1">
      <alignment horizontal="left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left" vertical="center" wrapText="1"/>
    </xf>
    <xf numFmtId="0" fontId="11" fillId="2" borderId="10" xfId="1" applyFont="1" applyFill="1" applyBorder="1" applyAlignment="1">
      <alignment horizontal="right" vertical="center" wrapText="1"/>
    </xf>
    <xf numFmtId="164" fontId="14" fillId="0" borderId="9" xfId="2" applyNumberFormat="1" applyFont="1" applyBorder="1" applyAlignment="1">
      <alignment horizontal="center" vertical="center" wrapText="1"/>
    </xf>
    <xf numFmtId="164" fontId="14" fillId="0" borderId="8" xfId="2" applyNumberFormat="1" applyFont="1" applyBorder="1" applyAlignment="1">
      <alignment horizontal="center" vertical="center" wrapText="1"/>
    </xf>
    <xf numFmtId="49" fontId="4" fillId="0" borderId="8" xfId="1" applyNumberFormat="1" applyBorder="1" applyAlignment="1">
      <alignment horizontal="center" vertical="top" wrapText="1"/>
    </xf>
    <xf numFmtId="0" fontId="5" fillId="0" borderId="8" xfId="1" applyFont="1" applyBorder="1" applyAlignment="1">
      <alignment vertical="top" wrapText="1"/>
    </xf>
    <xf numFmtId="0" fontId="4" fillId="0" borderId="8" xfId="1" applyBorder="1" applyAlignment="1">
      <alignment horizontal="center" vertical="top" wrapText="1"/>
    </xf>
    <xf numFmtId="0" fontId="4" fillId="0" borderId="9" xfId="1" applyBorder="1" applyAlignment="1">
      <alignment horizontal="center" vertical="top" wrapText="1"/>
    </xf>
    <xf numFmtId="0" fontId="4" fillId="0" borderId="0" xfId="1" applyAlignment="1">
      <alignment horizontal="center" vertical="center" wrapText="1"/>
    </xf>
    <xf numFmtId="49" fontId="4" fillId="0" borderId="7" xfId="1" applyNumberFormat="1" applyBorder="1" applyAlignment="1">
      <alignment horizontal="center" vertical="top" wrapText="1"/>
    </xf>
    <xf numFmtId="49" fontId="4" fillId="0" borderId="6" xfId="1" applyNumberFormat="1" applyBorder="1" applyAlignment="1">
      <alignment horizontal="center" vertical="top" wrapText="1"/>
    </xf>
    <xf numFmtId="164" fontId="14" fillId="0" borderId="6" xfId="2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top" wrapText="1" indent="1"/>
    </xf>
    <xf numFmtId="0" fontId="4" fillId="0" borderId="6" xfId="1" applyBorder="1" applyAlignment="1">
      <alignment horizontal="center" vertical="top" wrapText="1"/>
    </xf>
    <xf numFmtId="0" fontId="4" fillId="0" borderId="7" xfId="1" applyBorder="1" applyAlignment="1">
      <alignment horizontal="center" vertical="top" wrapText="1"/>
    </xf>
    <xf numFmtId="0" fontId="4" fillId="0" borderId="6" xfId="1" applyBorder="1" applyAlignment="1">
      <alignment horizontal="left" vertical="top" wrapText="1" indent="2"/>
    </xf>
    <xf numFmtId="0" fontId="5" fillId="0" borderId="9" xfId="1" applyFont="1" applyBorder="1" applyAlignment="1">
      <alignment vertical="top" wrapText="1"/>
    </xf>
    <xf numFmtId="0" fontId="5" fillId="0" borderId="7" xfId="1" applyFont="1" applyBorder="1" applyAlignment="1">
      <alignment horizontal="left" vertical="top" wrapText="1" indent="1"/>
    </xf>
    <xf numFmtId="0" fontId="4" fillId="0" borderId="7" xfId="1" applyBorder="1" applyAlignment="1">
      <alignment horizontal="left" vertical="top" wrapText="1" indent="2"/>
    </xf>
    <xf numFmtId="49" fontId="4" fillId="0" borderId="5" xfId="1" applyNumberFormat="1" applyBorder="1" applyAlignment="1">
      <alignment horizontal="center" vertical="top" wrapText="1"/>
    </xf>
    <xf numFmtId="0" fontId="4" fillId="0" borderId="5" xfId="1" applyBorder="1" applyAlignment="1">
      <alignment horizontal="left" vertical="top" wrapText="1" indent="2"/>
    </xf>
    <xf numFmtId="0" fontId="4" fillId="0" borderId="3" xfId="1" applyBorder="1" applyAlignment="1">
      <alignment horizontal="center" vertical="top" wrapText="1"/>
    </xf>
    <xf numFmtId="0" fontId="4" fillId="0" borderId="5" xfId="1" applyBorder="1" applyAlignment="1">
      <alignment horizontal="center" vertical="top" wrapText="1"/>
    </xf>
    <xf numFmtId="49" fontId="4" fillId="0" borderId="3" xfId="1" applyNumberFormat="1" applyBorder="1" applyAlignment="1">
      <alignment horizontal="center" vertical="top" wrapText="1"/>
    </xf>
    <xf numFmtId="0" fontId="4" fillId="0" borderId="3" xfId="1" applyBorder="1" applyAlignment="1">
      <alignment horizontal="left" vertical="top" wrapText="1" indent="2"/>
    </xf>
    <xf numFmtId="0" fontId="11" fillId="2" borderId="10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right" vertical="center" wrapText="1"/>
    </xf>
    <xf numFmtId="0" fontId="0" fillId="0" borderId="0" xfId="0"/>
    <xf numFmtId="0" fontId="6" fillId="4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11" fillId="2" borderId="0" xfId="1" applyFont="1" applyFill="1" applyAlignment="1">
      <alignment horizontal="left" vertical="center" wrapText="1" indent="1"/>
    </xf>
    <xf numFmtId="0" fontId="4" fillId="0" borderId="9" xfId="1" applyBorder="1" applyAlignment="1">
      <alignment horizontal="justify" vertical="top" wrapText="1"/>
    </xf>
    <xf numFmtId="0" fontId="4" fillId="0" borderId="7" xfId="1" applyBorder="1" applyAlignment="1">
      <alignment horizontal="justify" vertical="top" wrapText="1"/>
    </xf>
    <xf numFmtId="0" fontId="4" fillId="0" borderId="5" xfId="1" applyBorder="1" applyAlignment="1">
      <alignment horizontal="justify" vertical="top" wrapText="1"/>
    </xf>
    <xf numFmtId="0" fontId="12" fillId="2" borderId="10" xfId="1" applyFont="1" applyFill="1" applyBorder="1" applyAlignment="1">
      <alignment horizontal="left" vertical="center" wrapText="1"/>
    </xf>
    <xf numFmtId="0" fontId="11" fillId="2" borderId="0" xfId="1" applyFont="1" applyFill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top" wrapText="1"/>
    </xf>
    <xf numFmtId="0" fontId="7" fillId="5" borderId="10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8" fillId="5" borderId="1" xfId="0" applyFont="1" applyFill="1" applyBorder="1"/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7" fillId="5" borderId="1" xfId="0" applyFont="1" applyFill="1" applyBorder="1"/>
  </cellXfs>
  <cellStyles count="3">
    <cellStyle name="Normal" xfId="0" builtinId="0"/>
    <cellStyle name="Normal 2" xfId="1"/>
    <cellStyle name="Normal 4 2" xfId="2"/>
  </cellStyles>
  <dxfs count="0"/>
  <tableStyles count="0" defaultTableStyle="TableStyleMedium2" defaultPivotStyle="PivotStyleLight16"/>
  <colors>
    <mruColors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556145</xdr:colOff>
      <xdr:row>0</xdr:row>
      <xdr:rowOff>86282</xdr:rowOff>
    </xdr:from>
    <xdr:to>
      <xdr:col>2</xdr:col>
      <xdr:colOff>353784</xdr:colOff>
      <xdr:row>1</xdr:row>
      <xdr:rowOff>551638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9CA9EBA-0860-42F9-9567-7596A0942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145" y="86282"/>
          <a:ext cx="1675425" cy="10912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Yura/OneDrive%20-%20Universidad%20de%20La%20Salle/Desktop/TRD%20UNIVERSIDAD/TRD%20Ver.1/TRD%20Ajustadas%20UniCartagena/CCD_TRD_UNICARTAG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D_P X"/>
      <sheetName val="Nivel Estructural"/>
      <sheetName val="Listado Series y Subseries"/>
      <sheetName val="Hoja1"/>
      <sheetName val="Formato"/>
    </sheetNames>
    <sheetDataSet>
      <sheetData sheetId="0"/>
      <sheetData sheetId="1">
        <row r="3">
          <cell r="D3">
            <v>1000</v>
          </cell>
        </row>
        <row r="13">
          <cell r="D13">
            <v>2040</v>
          </cell>
        </row>
      </sheetData>
      <sheetData sheetId="2">
        <row r="3">
          <cell r="A3" t="str">
            <v>ACCIONES CONSTITUCIONALES</v>
          </cell>
          <cell r="B3">
            <v>1</v>
          </cell>
          <cell r="C3" t="str">
            <v>Acciones de Tutela</v>
          </cell>
          <cell r="D3">
            <v>1</v>
          </cell>
        </row>
        <row r="4">
          <cell r="A4" t="str">
            <v>ACTAS</v>
          </cell>
          <cell r="B4">
            <v>3</v>
          </cell>
          <cell r="C4" t="str">
            <v>Actas Comité Paritario en Seguridad y Salud en el Trabajo</v>
          </cell>
          <cell r="D4">
            <v>1</v>
          </cell>
        </row>
        <row r="5">
          <cell r="A5" t="str">
            <v>ACTAS</v>
          </cell>
          <cell r="B5">
            <v>3</v>
          </cell>
          <cell r="C5" t="str">
            <v>Actas de Admisiones, Registro y Control</v>
          </cell>
          <cell r="D5">
            <v>2</v>
          </cell>
        </row>
        <row r="6">
          <cell r="A6" t="str">
            <v>ACTAS</v>
          </cell>
          <cell r="B6">
            <v>3</v>
          </cell>
          <cell r="C6" t="str">
            <v xml:space="preserve">Actas de Apertura de Votación </v>
          </cell>
          <cell r="D6">
            <v>3</v>
          </cell>
        </row>
        <row r="7">
          <cell r="A7" t="str">
            <v>ACTAS</v>
          </cell>
          <cell r="B7">
            <v>3</v>
          </cell>
          <cell r="C7" t="str">
            <v>Actas de Aseguramiento del Sistema de Calidad</v>
          </cell>
          <cell r="D7">
            <v>4</v>
          </cell>
        </row>
        <row r="8">
          <cell r="A8" t="str">
            <v>ACTAS</v>
          </cell>
          <cell r="B8">
            <v>3</v>
          </cell>
          <cell r="C8" t="str">
            <v>Actas de Baja de Bienes</v>
          </cell>
          <cell r="D8">
            <v>5</v>
          </cell>
        </row>
        <row r="9">
          <cell r="A9" t="str">
            <v>ACTAS</v>
          </cell>
          <cell r="B9">
            <v>3</v>
          </cell>
          <cell r="C9" t="str">
            <v xml:space="preserve">Actas de Cierre de Votación </v>
          </cell>
          <cell r="D9">
            <v>6</v>
          </cell>
        </row>
        <row r="10">
          <cell r="A10" t="str">
            <v>ACTAS</v>
          </cell>
          <cell r="B10">
            <v>3</v>
          </cell>
          <cell r="C10" t="str">
            <v>Actas de Comisión Administrativa</v>
          </cell>
          <cell r="D10">
            <v>7</v>
          </cell>
        </row>
        <row r="11">
          <cell r="A11" t="str">
            <v>ACTAS</v>
          </cell>
          <cell r="B11">
            <v>3</v>
          </cell>
          <cell r="C11" t="str">
            <v>Actas de Comisión Profesoral</v>
          </cell>
          <cell r="D11">
            <v>8</v>
          </cell>
        </row>
        <row r="12">
          <cell r="A12" t="str">
            <v>ACTAS</v>
          </cell>
          <cell r="B12">
            <v>3</v>
          </cell>
          <cell r="C12" t="str">
            <v>Actas de Comité Curricular</v>
          </cell>
          <cell r="D12">
            <v>9</v>
          </cell>
        </row>
        <row r="13">
          <cell r="A13" t="str">
            <v>ACTAS</v>
          </cell>
          <cell r="B13">
            <v>3</v>
          </cell>
          <cell r="C13" t="str">
            <v>Actas de Comité de Biblioteca</v>
          </cell>
          <cell r="D13">
            <v>10</v>
          </cell>
        </row>
        <row r="14">
          <cell r="A14" t="str">
            <v>ACTAS</v>
          </cell>
          <cell r="B14">
            <v>3</v>
          </cell>
          <cell r="C14" t="str">
            <v>Actas de Comité de Bienestar Universitario</v>
          </cell>
          <cell r="D14">
            <v>11</v>
          </cell>
        </row>
        <row r="15">
          <cell r="A15" t="str">
            <v>ACTAS</v>
          </cell>
          <cell r="B15">
            <v>3</v>
          </cell>
          <cell r="C15" t="str">
            <v>Actas de Comité de Coordinación de Control Interno</v>
          </cell>
          <cell r="D15">
            <v>12</v>
          </cell>
        </row>
        <row r="16">
          <cell r="A16" t="str">
            <v>ACTAS</v>
          </cell>
          <cell r="B16">
            <v>3</v>
          </cell>
          <cell r="C16" t="str">
            <v>Actas de Comité de Gestión y Desempeño</v>
          </cell>
          <cell r="D16">
            <v>13</v>
          </cell>
        </row>
        <row r="17">
          <cell r="A17" t="str">
            <v>ACTAS</v>
          </cell>
          <cell r="B17">
            <v>3</v>
          </cell>
          <cell r="C17" t="str">
            <v>Actas de Comité de Investigación</v>
          </cell>
          <cell r="D17">
            <v>14</v>
          </cell>
        </row>
        <row r="18">
          <cell r="A18" t="str">
            <v>ACTAS</v>
          </cell>
          <cell r="B18">
            <v>3</v>
          </cell>
          <cell r="C18" t="str">
            <v>Actas de Comité de Sostenibilidad Contable</v>
          </cell>
          <cell r="D18">
            <v>15</v>
          </cell>
        </row>
        <row r="19">
          <cell r="A19" t="str">
            <v>ACTAS</v>
          </cell>
          <cell r="B19">
            <v>3</v>
          </cell>
          <cell r="C19" t="str">
            <v>Actas de Comité Editorial</v>
          </cell>
          <cell r="D19">
            <v>16</v>
          </cell>
        </row>
        <row r="20">
          <cell r="A20" t="str">
            <v>ACTAS</v>
          </cell>
          <cell r="B20">
            <v>3</v>
          </cell>
          <cell r="C20" t="str">
            <v>Actas de Configuración de Backups</v>
          </cell>
          <cell r="D20">
            <v>17</v>
          </cell>
        </row>
        <row r="21">
          <cell r="A21" t="str">
            <v>ACTAS</v>
          </cell>
          <cell r="B21">
            <v>3</v>
          </cell>
          <cell r="C21" t="str">
            <v>Actas de Consejo de Facultad</v>
          </cell>
          <cell r="D21">
            <v>18</v>
          </cell>
        </row>
        <row r="22">
          <cell r="A22" t="str">
            <v>ACTAS</v>
          </cell>
          <cell r="B22">
            <v>3</v>
          </cell>
          <cell r="C22" t="str">
            <v>Actas de Consejo Directivo</v>
          </cell>
          <cell r="D22">
            <v>19</v>
          </cell>
        </row>
        <row r="23">
          <cell r="A23" t="str">
            <v>ACTAS</v>
          </cell>
          <cell r="B23">
            <v>3</v>
          </cell>
          <cell r="C23" t="str">
            <v>Actas de Eliminación Documental</v>
          </cell>
          <cell r="D23">
            <v>20</v>
          </cell>
        </row>
        <row r="24">
          <cell r="A24" t="str">
            <v>ACTAS</v>
          </cell>
          <cell r="B24">
            <v>3</v>
          </cell>
          <cell r="C24" t="str">
            <v>Actas de Entrega Activos Fijos</v>
          </cell>
          <cell r="D24">
            <v>21</v>
          </cell>
        </row>
        <row r="25">
          <cell r="A25" t="str">
            <v>ACTAS</v>
          </cell>
          <cell r="B25">
            <v>3</v>
          </cell>
          <cell r="C25" t="str">
            <v>Actas de Resultados</v>
          </cell>
          <cell r="D25">
            <v>22</v>
          </cell>
        </row>
        <row r="26">
          <cell r="A26" t="str">
            <v>ACTAS</v>
          </cell>
          <cell r="B26">
            <v>3</v>
          </cell>
          <cell r="C26" t="str">
            <v>Actas de Seguimiento de Permanencia Estudiantil</v>
          </cell>
          <cell r="D26">
            <v>23</v>
          </cell>
        </row>
        <row r="27">
          <cell r="A27" t="str">
            <v>ACTOS ADMINISTRATIVOS</v>
          </cell>
          <cell r="B27">
            <v>5</v>
          </cell>
          <cell r="C27" t="str">
            <v>Acuerdos de Consejo Directivo</v>
          </cell>
          <cell r="D27">
            <v>1</v>
          </cell>
        </row>
        <row r="28">
          <cell r="A28" t="str">
            <v>ACTOS ADMINISTRATIVOS</v>
          </cell>
          <cell r="B28">
            <v>5</v>
          </cell>
          <cell r="C28" t="str">
            <v>Resoluciones</v>
          </cell>
          <cell r="D28">
            <v>2</v>
          </cell>
        </row>
        <row r="29">
          <cell r="A29" t="str">
            <v>CIRCULARES</v>
          </cell>
          <cell r="B29">
            <v>7</v>
          </cell>
          <cell r="C29" t="str">
            <v>Circulares Informativas</v>
          </cell>
          <cell r="D29">
            <v>1</v>
          </cell>
        </row>
        <row r="30">
          <cell r="A30" t="str">
            <v>CONCILIACIONES BANCARIAS</v>
          </cell>
          <cell r="B30">
            <v>9</v>
          </cell>
          <cell r="C30">
            <v>0</v>
          </cell>
          <cell r="D30">
            <v>0</v>
          </cell>
        </row>
        <row r="31">
          <cell r="A31" t="str">
            <v>CONDICIONES INSTITUCIONALES</v>
          </cell>
          <cell r="B31">
            <v>11</v>
          </cell>
          <cell r="C31">
            <v>0</v>
          </cell>
          <cell r="D31">
            <v>0</v>
          </cell>
        </row>
        <row r="32">
          <cell r="A32" t="str">
            <v>CONSECUTIVOS DE COMUNICACIONES OFICIALES</v>
          </cell>
          <cell r="B32">
            <v>13</v>
          </cell>
          <cell r="C32" t="str">
            <v>Consecutivos de Comunicaciones Oficiales Enviadas</v>
          </cell>
          <cell r="D32">
            <v>1</v>
          </cell>
        </row>
        <row r="33">
          <cell r="A33" t="str">
            <v>CONSECUTIVOS DE COMUNICACIONES OFICIALES</v>
          </cell>
          <cell r="B33">
            <v>13</v>
          </cell>
          <cell r="C33" t="str">
            <v>Consecutivos de Comunicaciones Oficiales Recibidas</v>
          </cell>
          <cell r="D33">
            <v>2</v>
          </cell>
        </row>
        <row r="34">
          <cell r="A34" t="str">
            <v>CONTRATOS</v>
          </cell>
          <cell r="B34">
            <v>15</v>
          </cell>
          <cell r="C34" t="str">
            <v>Contratos de Arrendamiento</v>
          </cell>
          <cell r="D34">
            <v>1</v>
          </cell>
        </row>
        <row r="35">
          <cell r="A35" t="str">
            <v>CONTRATOS</v>
          </cell>
          <cell r="B35">
            <v>15</v>
          </cell>
          <cell r="C35" t="str">
            <v>Contratos de Compraventa</v>
          </cell>
          <cell r="D35">
            <v>2</v>
          </cell>
        </row>
        <row r="36">
          <cell r="A36" t="str">
            <v>CONTRATOS</v>
          </cell>
          <cell r="B36">
            <v>15</v>
          </cell>
          <cell r="C36" t="str">
            <v>Contratos de Consultoría</v>
          </cell>
          <cell r="D36">
            <v>3</v>
          </cell>
        </row>
        <row r="37">
          <cell r="A37" t="str">
            <v>CONTRATOS</v>
          </cell>
          <cell r="B37">
            <v>15</v>
          </cell>
          <cell r="C37" t="str">
            <v>Contratos de Dotación</v>
          </cell>
          <cell r="D37">
            <v>4</v>
          </cell>
        </row>
        <row r="38">
          <cell r="A38" t="str">
            <v>CONTRATOS</v>
          </cell>
          <cell r="B38">
            <v>15</v>
          </cell>
          <cell r="C38" t="str">
            <v>Contratos de Prestación de Servicios</v>
          </cell>
          <cell r="D38">
            <v>5</v>
          </cell>
        </row>
        <row r="39">
          <cell r="A39" t="str">
            <v>CONVENIOS</v>
          </cell>
          <cell r="B39">
            <v>15</v>
          </cell>
          <cell r="C39" t="str">
            <v>Convenios de Investigación</v>
          </cell>
          <cell r="D39">
            <v>1</v>
          </cell>
        </row>
        <row r="40">
          <cell r="A40" t="str">
            <v>CONVENIOS</v>
          </cell>
          <cell r="B40">
            <v>15</v>
          </cell>
          <cell r="C40" t="str">
            <v>Convenios de Practicas</v>
          </cell>
          <cell r="D40">
            <v>2</v>
          </cell>
        </row>
        <row r="41">
          <cell r="A41" t="str">
            <v>CONVENIOS</v>
          </cell>
          <cell r="B41">
            <v>15</v>
          </cell>
          <cell r="C41" t="str">
            <v>Convenios Interadministrativos</v>
          </cell>
          <cell r="D41">
            <v>3</v>
          </cell>
        </row>
        <row r="42">
          <cell r="A42" t="str">
            <v>CONVENIOS</v>
          </cell>
          <cell r="B42">
            <v>15</v>
          </cell>
          <cell r="C42" t="str">
            <v>Convenios Interbibliotecarios</v>
          </cell>
          <cell r="D42">
            <v>4</v>
          </cell>
        </row>
        <row r="43">
          <cell r="A43" t="str">
            <v>DECLARACIONES TRIBUTARIAS</v>
          </cell>
          <cell r="B43">
            <v>17</v>
          </cell>
          <cell r="C43">
            <v>0</v>
          </cell>
          <cell r="D43">
            <v>0</v>
          </cell>
        </row>
        <row r="44">
          <cell r="A44" t="str">
            <v>DERECHOS DE PETICIÓN</v>
          </cell>
          <cell r="B44">
            <v>19</v>
          </cell>
          <cell r="C44">
            <v>0</v>
          </cell>
          <cell r="D44">
            <v>0</v>
          </cell>
        </row>
        <row r="45">
          <cell r="A45" t="str">
            <v>HISTORIAS ACADÉMICAS</v>
          </cell>
          <cell r="B45">
            <v>21</v>
          </cell>
          <cell r="C45" t="str">
            <v>Historias Académicas de Posgrado</v>
          </cell>
          <cell r="D45">
            <v>1</v>
          </cell>
        </row>
        <row r="46">
          <cell r="A46" t="str">
            <v>HISTORIAS ACADÉMICAS</v>
          </cell>
          <cell r="B46">
            <v>21</v>
          </cell>
          <cell r="C46" t="str">
            <v>Historias Académicas de Pregrado</v>
          </cell>
          <cell r="D46">
            <v>2</v>
          </cell>
        </row>
        <row r="47">
          <cell r="A47" t="str">
            <v>HISTORIAS LABORALES</v>
          </cell>
          <cell r="B47">
            <v>23</v>
          </cell>
          <cell r="C47">
            <v>0</v>
          </cell>
          <cell r="D47">
            <v>0</v>
          </cell>
        </row>
        <row r="48">
          <cell r="A48" t="str">
            <v xml:space="preserve">IMPUESTOS </v>
          </cell>
          <cell r="B48">
            <v>25</v>
          </cell>
          <cell r="C48">
            <v>0</v>
          </cell>
          <cell r="D48">
            <v>0</v>
          </cell>
        </row>
        <row r="49">
          <cell r="A49" t="str">
            <v>INDICADORES</v>
          </cell>
          <cell r="B49">
            <v>27</v>
          </cell>
          <cell r="C49" t="str">
            <v>Indicadores de Cumplimiento</v>
          </cell>
          <cell r="D49">
            <v>1</v>
          </cell>
        </row>
        <row r="50">
          <cell r="A50" t="str">
            <v>INDICADORES</v>
          </cell>
          <cell r="B50">
            <v>27</v>
          </cell>
          <cell r="C50" t="str">
            <v>Indicadores de Posicionamiento de Redes Sociales</v>
          </cell>
          <cell r="D50">
            <v>2</v>
          </cell>
        </row>
        <row r="51">
          <cell r="A51" t="str">
            <v>INFORMES</v>
          </cell>
          <cell r="B51">
            <v>29</v>
          </cell>
          <cell r="C51" t="str">
            <v>Informes a Entes de Control</v>
          </cell>
          <cell r="D51">
            <v>1</v>
          </cell>
        </row>
        <row r="52">
          <cell r="A52" t="str">
            <v>INFORMES</v>
          </cell>
          <cell r="B52">
            <v>29</v>
          </cell>
          <cell r="C52" t="str">
            <v xml:space="preserve">Informes Capacidad de Estudiantes </v>
          </cell>
          <cell r="D52">
            <v>2</v>
          </cell>
        </row>
        <row r="53">
          <cell r="A53" t="str">
            <v>INFORMES</v>
          </cell>
          <cell r="B53">
            <v>29</v>
          </cell>
          <cell r="C53" t="str">
            <v>Informes de Acreditación</v>
          </cell>
          <cell r="D53">
            <v>3</v>
          </cell>
        </row>
        <row r="54">
          <cell r="A54" t="str">
            <v>INFORMES</v>
          </cell>
          <cell r="B54">
            <v>29</v>
          </cell>
          <cell r="C54" t="str">
            <v>Informes de Analisis de Resultados Pruebas de Estado por Programa</v>
          </cell>
          <cell r="D54">
            <v>4</v>
          </cell>
        </row>
        <row r="55">
          <cell r="A55" t="str">
            <v>INFORMES</v>
          </cell>
          <cell r="B55">
            <v>29</v>
          </cell>
          <cell r="C55" t="str">
            <v>Informes de Auditorias Internas</v>
          </cell>
          <cell r="D55">
            <v>5</v>
          </cell>
        </row>
        <row r="56">
          <cell r="A56" t="str">
            <v>INFORMES</v>
          </cell>
          <cell r="B56">
            <v>29</v>
          </cell>
          <cell r="C56" t="str">
            <v>Informes de Autoevaluación</v>
          </cell>
          <cell r="D56">
            <v>6</v>
          </cell>
        </row>
        <row r="57">
          <cell r="A57" t="str">
            <v>INFORMES</v>
          </cell>
          <cell r="B57">
            <v>29</v>
          </cell>
          <cell r="C57" t="str">
            <v>Informes de Control de Préstamo de Equipos</v>
          </cell>
          <cell r="D57">
            <v>7</v>
          </cell>
        </row>
        <row r="58">
          <cell r="A58" t="str">
            <v>INFORMES</v>
          </cell>
          <cell r="B58">
            <v>29</v>
          </cell>
          <cell r="C58" t="str">
            <v>Informes de Gestión</v>
          </cell>
          <cell r="D58">
            <v>8</v>
          </cell>
        </row>
        <row r="59">
          <cell r="A59" t="str">
            <v>INFORMES</v>
          </cell>
          <cell r="B59">
            <v>29</v>
          </cell>
          <cell r="C59" t="str">
            <v>Informes de Gestión</v>
          </cell>
          <cell r="D59">
            <v>7</v>
          </cell>
        </row>
        <row r="60">
          <cell r="A60" t="str">
            <v>INFORMES</v>
          </cell>
          <cell r="B60">
            <v>29</v>
          </cell>
          <cell r="C60" t="str">
            <v>Informes de Gestión de Proyectos</v>
          </cell>
          <cell r="D60">
            <v>9</v>
          </cell>
        </row>
        <row r="61">
          <cell r="A61" t="str">
            <v>INFORMES</v>
          </cell>
          <cell r="B61">
            <v>29</v>
          </cell>
          <cell r="C61" t="str">
            <v>Informes de Impacto y Pertinencia</v>
          </cell>
          <cell r="D61">
            <v>10</v>
          </cell>
        </row>
        <row r="62">
          <cell r="A62" t="str">
            <v>INFORMES</v>
          </cell>
          <cell r="B62">
            <v>29</v>
          </cell>
          <cell r="C62" t="str">
            <v>Informes de Participación en Eventos</v>
          </cell>
          <cell r="D62">
            <v>11</v>
          </cell>
        </row>
        <row r="63">
          <cell r="A63" t="str">
            <v>INFORMES</v>
          </cell>
          <cell r="B63">
            <v>29</v>
          </cell>
          <cell r="C63" t="str">
            <v>Informes de Relaciones Interinstitucionales</v>
          </cell>
          <cell r="D63">
            <v>12</v>
          </cell>
        </row>
        <row r="64">
          <cell r="A64" t="str">
            <v>INFORMES</v>
          </cell>
          <cell r="B64">
            <v>29</v>
          </cell>
          <cell r="C64" t="str">
            <v>Informes de Revisión por la Dirección</v>
          </cell>
          <cell r="D64">
            <v>13</v>
          </cell>
        </row>
        <row r="65">
          <cell r="A65" t="str">
            <v>INFORMES</v>
          </cell>
          <cell r="B65">
            <v>29</v>
          </cell>
          <cell r="C65" t="str">
            <v>Informes Estadísticos</v>
          </cell>
          <cell r="D65">
            <v>14</v>
          </cell>
        </row>
        <row r="66">
          <cell r="A66" t="str">
            <v>INFORMES</v>
          </cell>
          <cell r="B66">
            <v>29</v>
          </cell>
          <cell r="C66" t="str">
            <v>Informes Plan de Acción</v>
          </cell>
          <cell r="D66">
            <v>15</v>
          </cell>
        </row>
        <row r="67">
          <cell r="A67" t="str">
            <v>INFORMES</v>
          </cell>
          <cell r="B67">
            <v>29</v>
          </cell>
          <cell r="C67" t="str">
            <v>Informes Plan de Desarrollo</v>
          </cell>
          <cell r="D67">
            <v>16</v>
          </cell>
        </row>
        <row r="68">
          <cell r="A68" t="str">
            <v>INFORMES</v>
          </cell>
          <cell r="B68">
            <v>29</v>
          </cell>
          <cell r="C68" t="str">
            <v>Informes Usabilidad Plataforma</v>
          </cell>
          <cell r="D68">
            <v>17</v>
          </cell>
        </row>
        <row r="69">
          <cell r="A69" t="str">
            <v>INSTRUMENTOS ARCHIVÍSTICOS</v>
          </cell>
          <cell r="B69">
            <v>31</v>
          </cell>
          <cell r="C69" t="str">
            <v>Bancos Terminológicos de Series y Subseries Documentales - Banter</v>
          </cell>
          <cell r="D69">
            <v>1</v>
          </cell>
        </row>
        <row r="70">
          <cell r="A70" t="str">
            <v>INSTRUMENTOS ARCHIVÍSTICOS</v>
          </cell>
          <cell r="B70">
            <v>31</v>
          </cell>
          <cell r="C70" t="str">
            <v>Inventarios Documentales - ID</v>
          </cell>
          <cell r="D70">
            <v>2</v>
          </cell>
        </row>
        <row r="71">
          <cell r="A71" t="str">
            <v>INSTRUMENTOS ARCHIVÍSTICOS</v>
          </cell>
          <cell r="B71">
            <v>31</v>
          </cell>
          <cell r="C71" t="str">
            <v>Modelo de Requisitos para la Gestión de Documentos Electrónicos</v>
          </cell>
          <cell r="D71">
            <v>3</v>
          </cell>
        </row>
        <row r="72">
          <cell r="A72" t="str">
            <v>INSTRUMENTOS ARCHIVÍSTICOS</v>
          </cell>
          <cell r="B72">
            <v>31</v>
          </cell>
          <cell r="C72" t="str">
            <v>Plan Institucional De Archivo - PINAR</v>
          </cell>
          <cell r="D72">
            <v>4</v>
          </cell>
        </row>
        <row r="73">
          <cell r="A73" t="str">
            <v>INSTRUMENTOS ARCHIVÍSTICOS</v>
          </cell>
          <cell r="B73">
            <v>31</v>
          </cell>
          <cell r="C73" t="str">
            <v>Programa De Gestión Documental - PGD</v>
          </cell>
          <cell r="D73">
            <v>5</v>
          </cell>
        </row>
        <row r="74">
          <cell r="A74" t="str">
            <v>INSTRUMENTOS ARCHIVÍSTICOS</v>
          </cell>
          <cell r="B74">
            <v>31</v>
          </cell>
          <cell r="C74" t="str">
            <v>Tablas de Control de Acceso</v>
          </cell>
          <cell r="D74">
            <v>6</v>
          </cell>
        </row>
        <row r="75">
          <cell r="A75" t="str">
            <v>INSTRUMENTOS ARCHIVÍSTICOS</v>
          </cell>
          <cell r="B75">
            <v>31</v>
          </cell>
          <cell r="C75" t="str">
            <v>Tablas de Retención Documental - TRD</v>
          </cell>
          <cell r="D75">
            <v>7</v>
          </cell>
        </row>
        <row r="76">
          <cell r="A76" t="str">
            <v>INSTRUMENTOS ARCHIVÍSTICOS</v>
          </cell>
          <cell r="B76">
            <v>31</v>
          </cell>
          <cell r="C76" t="str">
            <v>Tablas de Valoración Documental - TVD</v>
          </cell>
          <cell r="D76">
            <v>8</v>
          </cell>
        </row>
        <row r="77">
          <cell r="A77" t="str">
            <v>INSTRUMENTOS DE CONTROL</v>
          </cell>
          <cell r="B77">
            <v>33</v>
          </cell>
          <cell r="C77" t="str">
            <v>Instrumentos de Control de Entrada y Salida de Equipos Tecnológicos</v>
          </cell>
          <cell r="D77">
            <v>2</v>
          </cell>
        </row>
        <row r="78">
          <cell r="A78" t="str">
            <v>INSTRUMENTOS DE CONTROL</v>
          </cell>
          <cell r="B78">
            <v>33</v>
          </cell>
          <cell r="C78" t="str">
            <v>Instrumentos de Control de Historicos Institucionales de Resultados Pruebas de Estado</v>
          </cell>
          <cell r="D78">
            <v>3</v>
          </cell>
        </row>
        <row r="79">
          <cell r="A79" t="str">
            <v>INSTRUMENTOS DE CONTROL</v>
          </cell>
          <cell r="B79">
            <v>33</v>
          </cell>
          <cell r="C79" t="str">
            <v>Instrumentos de Control de Mantenimientos</v>
          </cell>
          <cell r="D79">
            <v>4</v>
          </cell>
        </row>
        <row r="80">
          <cell r="A80" t="str">
            <v>INSTRUMENTOS DE CONTROL</v>
          </cell>
          <cell r="B80">
            <v>33</v>
          </cell>
          <cell r="C80" t="str">
            <v>Instrumentos de Control de Uso de Imagen</v>
          </cell>
          <cell r="D80">
            <v>5</v>
          </cell>
        </row>
        <row r="81">
          <cell r="A81" t="str">
            <v>INSTRUMENTOS DE CONTROL</v>
          </cell>
          <cell r="B81">
            <v>33</v>
          </cell>
          <cell r="C81" t="str">
            <v>Instrumentos de Control Prestamos de Medios Educativos</v>
          </cell>
          <cell r="D81">
            <v>6</v>
          </cell>
        </row>
        <row r="82">
          <cell r="A82" t="str">
            <v xml:space="preserve">INSTRUMENTOS DE CONTROL </v>
          </cell>
          <cell r="B82">
            <v>33</v>
          </cell>
          <cell r="C82" t="str">
            <v>Instrumentos de Control de Correspondencia</v>
          </cell>
          <cell r="D82">
            <v>1</v>
          </cell>
        </row>
        <row r="83">
          <cell r="A83" t="str">
            <v>INVENTARIOS</v>
          </cell>
          <cell r="B83">
            <v>35</v>
          </cell>
          <cell r="C83" t="str">
            <v>Inventarios de Activos de Información</v>
          </cell>
          <cell r="D83">
            <v>1</v>
          </cell>
        </row>
        <row r="84">
          <cell r="A84" t="str">
            <v>INVENTARIOS</v>
          </cell>
          <cell r="B84">
            <v>35</v>
          </cell>
          <cell r="C84" t="str">
            <v>Inventarios de Activos Fijos</v>
          </cell>
          <cell r="D84">
            <v>2</v>
          </cell>
        </row>
        <row r="85">
          <cell r="A85" t="str">
            <v>INVENTARIOS</v>
          </cell>
          <cell r="B85">
            <v>37</v>
          </cell>
          <cell r="C85" t="str">
            <v>Inventarios de Desarrollo Tecnológico Software y Hardware</v>
          </cell>
          <cell r="D85">
            <v>3</v>
          </cell>
        </row>
        <row r="86">
          <cell r="A86" t="str">
            <v>LIBROS CONTABLES</v>
          </cell>
          <cell r="B86">
            <v>39</v>
          </cell>
          <cell r="C86" t="str">
            <v>Manuales de Identidad Corporativa</v>
          </cell>
          <cell r="D86">
            <v>2</v>
          </cell>
        </row>
        <row r="87">
          <cell r="A87" t="str">
            <v>MANUALES</v>
          </cell>
          <cell r="B87">
            <v>41</v>
          </cell>
          <cell r="C87" t="str">
            <v>Manuales de Comunicaciones</v>
          </cell>
          <cell r="D87">
            <v>1</v>
          </cell>
        </row>
        <row r="88">
          <cell r="A88" t="str">
            <v>MANUALES</v>
          </cell>
          <cell r="B88">
            <v>41</v>
          </cell>
          <cell r="C88" t="str">
            <v>Manuales de Identidad Corporativa</v>
          </cell>
          <cell r="D88">
            <v>2</v>
          </cell>
        </row>
        <row r="89">
          <cell r="A89" t="str">
            <v>MANUALES</v>
          </cell>
          <cell r="B89">
            <v>41</v>
          </cell>
          <cell r="C89" t="str">
            <v>Manuales de Redes Sociales</v>
          </cell>
          <cell r="D89">
            <v>3</v>
          </cell>
        </row>
        <row r="90">
          <cell r="A90" t="str">
            <v>MANUALES</v>
          </cell>
          <cell r="B90">
            <v>41</v>
          </cell>
          <cell r="C90" t="str">
            <v>Manuales Específico de Funciones y Competencias Laborales</v>
          </cell>
          <cell r="D90">
            <v>4</v>
          </cell>
        </row>
        <row r="91">
          <cell r="A91" t="str">
            <v>MATRICES</v>
          </cell>
          <cell r="B91">
            <v>43</v>
          </cell>
          <cell r="C91" t="str">
            <v>Matriz Legal</v>
          </cell>
          <cell r="D91">
            <v>1</v>
          </cell>
        </row>
        <row r="92">
          <cell r="A92" t="str">
            <v>NÓMINAS</v>
          </cell>
          <cell r="B92">
            <v>45</v>
          </cell>
          <cell r="C92" t="str">
            <v>Contribuciones Inherentes a la Nómina</v>
          </cell>
          <cell r="D92">
            <v>1</v>
          </cell>
        </row>
        <row r="93">
          <cell r="A93" t="str">
            <v>NÓMINAS</v>
          </cell>
          <cell r="B93">
            <v>45</v>
          </cell>
          <cell r="C93" t="str">
            <v>Nóminas Administrativos y Docentes</v>
          </cell>
          <cell r="D93">
            <v>2</v>
          </cell>
        </row>
        <row r="94">
          <cell r="A94" t="str">
            <v>NÓMINAS</v>
          </cell>
          <cell r="B94">
            <v>45</v>
          </cell>
          <cell r="C94" t="str">
            <v>Nóminas Docentes de Cátedra y Ocasionales</v>
          </cell>
          <cell r="D94">
            <v>3</v>
          </cell>
        </row>
        <row r="95">
          <cell r="A95" t="str">
            <v>PLANES</v>
          </cell>
          <cell r="B95">
            <v>47</v>
          </cell>
          <cell r="C95" t="str">
            <v>Plan Anual de Adquisiciones</v>
          </cell>
          <cell r="D95">
            <v>1</v>
          </cell>
        </row>
        <row r="96">
          <cell r="A96" t="str">
            <v>PLANES</v>
          </cell>
          <cell r="B96">
            <v>47</v>
          </cell>
          <cell r="C96" t="str">
            <v>Plan de Conservación Documental</v>
          </cell>
          <cell r="D96">
            <v>2</v>
          </cell>
        </row>
        <row r="97">
          <cell r="A97" t="str">
            <v>PLANES</v>
          </cell>
          <cell r="B97">
            <v>47</v>
          </cell>
          <cell r="C97" t="str">
            <v>Plan de Preservación Digital</v>
          </cell>
          <cell r="D97">
            <v>3</v>
          </cell>
        </row>
        <row r="98">
          <cell r="A98" t="str">
            <v>PLANES</v>
          </cell>
          <cell r="B98">
            <v>47</v>
          </cell>
          <cell r="C98" t="str">
            <v xml:space="preserve">Plan de Transferencias Documentales </v>
          </cell>
          <cell r="D98">
            <v>4</v>
          </cell>
        </row>
        <row r="99">
          <cell r="A99" t="str">
            <v>PLANES</v>
          </cell>
          <cell r="B99">
            <v>47</v>
          </cell>
          <cell r="C99" t="str">
            <v>Plan Institucional de Capacitación</v>
          </cell>
          <cell r="D99">
            <v>5</v>
          </cell>
        </row>
        <row r="100">
          <cell r="A100" t="str">
            <v>PLANES</v>
          </cell>
          <cell r="B100">
            <v>47</v>
          </cell>
          <cell r="C100" t="str">
            <v>Planes de Acción</v>
          </cell>
          <cell r="D100">
            <v>6</v>
          </cell>
        </row>
        <row r="101">
          <cell r="A101" t="str">
            <v>PLANES</v>
          </cell>
          <cell r="B101">
            <v>47</v>
          </cell>
          <cell r="C101" t="str">
            <v>Planes de Auditoria</v>
          </cell>
          <cell r="D101">
            <v>7</v>
          </cell>
        </row>
        <row r="102">
          <cell r="A102" t="str">
            <v>PLANES</v>
          </cell>
          <cell r="B102">
            <v>47</v>
          </cell>
          <cell r="C102" t="str">
            <v>Planes de Desarrollo Institucional</v>
          </cell>
          <cell r="D102">
            <v>8</v>
          </cell>
        </row>
        <row r="103">
          <cell r="A103" t="str">
            <v>PLANES</v>
          </cell>
          <cell r="B103">
            <v>47</v>
          </cell>
          <cell r="C103" t="str">
            <v>Planes de Formación a Usuarios</v>
          </cell>
          <cell r="D103">
            <v>9</v>
          </cell>
        </row>
        <row r="104">
          <cell r="A104" t="str">
            <v>PLANES</v>
          </cell>
          <cell r="B104">
            <v>47</v>
          </cell>
          <cell r="C104" t="str">
            <v>Planes de Mantenimiento de Planta Física</v>
          </cell>
          <cell r="D104">
            <v>10</v>
          </cell>
        </row>
        <row r="105">
          <cell r="A105" t="str">
            <v>PLANES</v>
          </cell>
          <cell r="B105">
            <v>47</v>
          </cell>
          <cell r="C105" t="str">
            <v>Planes de Mejoramiento</v>
          </cell>
          <cell r="D105">
            <v>11</v>
          </cell>
        </row>
        <row r="106">
          <cell r="A106" t="str">
            <v>PLANES</v>
          </cell>
          <cell r="B106">
            <v>47</v>
          </cell>
          <cell r="C106" t="str">
            <v>Planes de Preparación y Respuesta Ante Emergencias</v>
          </cell>
          <cell r="D106">
            <v>12</v>
          </cell>
        </row>
        <row r="107">
          <cell r="A107" t="str">
            <v>PLANES</v>
          </cell>
          <cell r="B107">
            <v>47</v>
          </cell>
          <cell r="C107" t="str">
            <v>Planes Integrales de Gestión Ambiental</v>
          </cell>
          <cell r="D107">
            <v>13</v>
          </cell>
        </row>
        <row r="108">
          <cell r="A108" t="str">
            <v>PROCESOS ACADÉMICOS</v>
          </cell>
          <cell r="B108">
            <v>51</v>
          </cell>
          <cell r="C108" t="str">
            <v>Procesos de Acreditación</v>
          </cell>
          <cell r="D108">
            <v>1</v>
          </cell>
        </row>
        <row r="109">
          <cell r="A109" t="str">
            <v>PROCESOS ACADÉMICOS</v>
          </cell>
          <cell r="B109">
            <v>51</v>
          </cell>
          <cell r="C109" t="str">
            <v>Procesos de Autoevaluación</v>
          </cell>
          <cell r="D109">
            <v>2</v>
          </cell>
        </row>
        <row r="110">
          <cell r="A110" t="str">
            <v>PROCESOS ACADÉMICOS</v>
          </cell>
          <cell r="B110">
            <v>51</v>
          </cell>
          <cell r="C110" t="str">
            <v>Procesos de Diseño de Programa Nuevo</v>
          </cell>
          <cell r="D110">
            <v>3</v>
          </cell>
        </row>
        <row r="111">
          <cell r="A111" t="str">
            <v>PROCESOS ACADÉMICOS</v>
          </cell>
          <cell r="B111">
            <v>51</v>
          </cell>
          <cell r="C111" t="str">
            <v>Procesos de Modificación de Registro Calificado</v>
          </cell>
          <cell r="D111">
            <v>4</v>
          </cell>
        </row>
        <row r="112">
          <cell r="A112" t="str">
            <v>PROCESOS ACADÉMICOS</v>
          </cell>
          <cell r="B112">
            <v>51</v>
          </cell>
          <cell r="C112" t="str">
            <v>Procesos de Renovación de Registro Calificado</v>
          </cell>
          <cell r="D112">
            <v>5</v>
          </cell>
        </row>
        <row r="113">
          <cell r="A113" t="str">
            <v>PROCESOS</v>
          </cell>
          <cell r="B113">
            <v>49</v>
          </cell>
          <cell r="C113" t="str">
            <v>Procesos Disciplinarios</v>
          </cell>
          <cell r="D113">
            <v>6</v>
          </cell>
        </row>
        <row r="114">
          <cell r="A114" t="str">
            <v>PROCESOS</v>
          </cell>
          <cell r="B114">
            <v>49</v>
          </cell>
          <cell r="C114" t="str">
            <v>Procesos Electorales</v>
          </cell>
          <cell r="D114">
            <v>7</v>
          </cell>
        </row>
        <row r="115">
          <cell r="A115" t="str">
            <v>PROCESOS</v>
          </cell>
          <cell r="B115">
            <v>49</v>
          </cell>
          <cell r="C115" t="str">
            <v>Procesos Judiciales</v>
          </cell>
          <cell r="D115">
            <v>8</v>
          </cell>
        </row>
        <row r="116">
          <cell r="A116" t="str">
            <v>PROGRAMAS</v>
          </cell>
          <cell r="B116">
            <v>53</v>
          </cell>
          <cell r="C116" t="str">
            <v>Programas Culturales</v>
          </cell>
          <cell r="D116">
            <v>1</v>
          </cell>
        </row>
        <row r="117">
          <cell r="A117" t="str">
            <v>PROGRAMAS</v>
          </cell>
          <cell r="B117">
            <v>53</v>
          </cell>
          <cell r="C117" t="str">
            <v>Programas de Desarrollo Humano</v>
          </cell>
          <cell r="D117">
            <v>2</v>
          </cell>
        </row>
        <row r="118">
          <cell r="A118" t="str">
            <v>PROGRAMAS</v>
          </cell>
          <cell r="B118">
            <v>53</v>
          </cell>
          <cell r="C118" t="str">
            <v>Programas de Formación Continua</v>
          </cell>
          <cell r="D118">
            <v>3</v>
          </cell>
        </row>
        <row r="119">
          <cell r="A119" t="str">
            <v>PROGRAMAS</v>
          </cell>
          <cell r="B119">
            <v>53</v>
          </cell>
          <cell r="C119" t="str">
            <v>Programas de Permanencia y Graduación</v>
          </cell>
          <cell r="D119">
            <v>4</v>
          </cell>
        </row>
        <row r="120">
          <cell r="A120" t="str">
            <v>PROGRAMAS</v>
          </cell>
          <cell r="B120">
            <v>53</v>
          </cell>
          <cell r="C120" t="str">
            <v>Programas de Promoción Socioeconómico</v>
          </cell>
          <cell r="D120">
            <v>5</v>
          </cell>
        </row>
        <row r="121">
          <cell r="A121" t="str">
            <v>PROGRAMAS</v>
          </cell>
          <cell r="B121">
            <v>53</v>
          </cell>
          <cell r="C121" t="str">
            <v>Programas de Recreación y Deportes</v>
          </cell>
          <cell r="D121">
            <v>6</v>
          </cell>
        </row>
        <row r="122">
          <cell r="A122" t="str">
            <v>PROYECTOS</v>
          </cell>
          <cell r="B122">
            <v>55</v>
          </cell>
          <cell r="C122" t="str">
            <v>Proyectos de Gestión Empresarial</v>
          </cell>
          <cell r="D122">
            <v>1</v>
          </cell>
        </row>
        <row r="123">
          <cell r="A123" t="str">
            <v>PROYECTOS</v>
          </cell>
          <cell r="B123">
            <v>55</v>
          </cell>
          <cell r="C123" t="str">
            <v>Proyectos Institucionales</v>
          </cell>
          <cell r="D123">
            <v>2</v>
          </cell>
        </row>
        <row r="124">
          <cell r="A124" t="str">
            <v>PROYECTOS</v>
          </cell>
          <cell r="B124">
            <v>55</v>
          </cell>
          <cell r="C124" t="str">
            <v>Proyectos Sociales</v>
          </cell>
          <cell r="D124">
            <v>3</v>
          </cell>
        </row>
        <row r="125">
          <cell r="A125" t="str">
            <v>PROYECTOS</v>
          </cell>
          <cell r="B125">
            <v>55</v>
          </cell>
          <cell r="C125" t="str">
            <v>Registros de Notas</v>
          </cell>
          <cell r="D125">
            <v>2</v>
          </cell>
        </row>
        <row r="126">
          <cell r="A126" t="str">
            <v>REGISTROS</v>
          </cell>
          <cell r="B126">
            <v>57</v>
          </cell>
          <cell r="C126" t="str">
            <v>Registros Audiovisuales</v>
          </cell>
          <cell r="D126">
            <v>1</v>
          </cell>
        </row>
        <row r="127">
          <cell r="A127" t="str">
            <v>REGISTROS</v>
          </cell>
          <cell r="B127">
            <v>57</v>
          </cell>
          <cell r="C127" t="str">
            <v>Registros de Notas</v>
          </cell>
          <cell r="D127">
            <v>2</v>
          </cell>
        </row>
        <row r="128">
          <cell r="A128" t="str">
            <v>REGISTROS</v>
          </cell>
          <cell r="B128">
            <v>57</v>
          </cell>
          <cell r="C128" t="str">
            <v>Registros de Requerimientos de Apoyo Logístico</v>
          </cell>
          <cell r="D128">
            <v>3</v>
          </cell>
        </row>
        <row r="129">
          <cell r="A129" t="str">
            <v>REGISTROS</v>
          </cell>
          <cell r="B129">
            <v>57</v>
          </cell>
          <cell r="C129" t="str">
            <v>Registros de Solicitudes de Diseño y Publicación</v>
          </cell>
          <cell r="D129">
            <v>4</v>
          </cell>
        </row>
        <row r="130">
          <cell r="A130" t="str">
            <v>REGISTROS DE OPERACIONES DE CAJA MENOR</v>
          </cell>
          <cell r="B130">
            <v>59</v>
          </cell>
          <cell r="C130">
            <v>0</v>
          </cell>
          <cell r="D130">
            <v>0</v>
          </cell>
        </row>
        <row r="131">
          <cell r="A131" t="str">
            <v>SISTEMAS INTEGRADOS DE GESTIÓN</v>
          </cell>
          <cell r="B131">
            <v>61</v>
          </cell>
          <cell r="C131">
            <v>0</v>
          </cell>
          <cell r="D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view="pageBreakPreview" zoomScale="70" zoomScaleNormal="70" zoomScaleSheetLayoutView="70" workbookViewId="0">
      <selection activeCell="N2" sqref="N2"/>
    </sheetView>
  </sheetViews>
  <sheetFormatPr baseColWidth="10" defaultRowHeight="15" x14ac:dyDescent="0.25"/>
  <cols>
    <col min="1" max="1" width="18.28515625" style="2" customWidth="1"/>
    <col min="2" max="2" width="9.85546875" style="2" customWidth="1"/>
    <col min="3" max="3" width="12.140625" style="2" customWidth="1"/>
    <col min="4" max="4" width="38.5703125" style="7" customWidth="1"/>
    <col min="5" max="5" width="9.28515625" style="2" customWidth="1"/>
    <col min="6" max="6" width="12.7109375" style="2" customWidth="1"/>
    <col min="7" max="7" width="7.85546875" style="2" customWidth="1"/>
    <col min="8" max="8" width="12.5703125" style="2" customWidth="1"/>
    <col min="9" max="9" width="12" style="2" customWidth="1"/>
    <col min="10" max="10" width="5.140625" style="2" customWidth="1"/>
    <col min="11" max="11" width="5.42578125" style="2" customWidth="1"/>
    <col min="12" max="12" width="5.7109375" style="2" customWidth="1"/>
    <col min="13" max="13" width="4.140625" style="2" customWidth="1"/>
    <col min="14" max="14" width="60.7109375" style="2" customWidth="1"/>
    <col min="15" max="243" width="11.42578125" style="2"/>
    <col min="244" max="244" width="16.140625" style="2" customWidth="1"/>
    <col min="245" max="245" width="2.85546875" style="2" customWidth="1"/>
    <col min="246" max="246" width="66" style="2" customWidth="1"/>
    <col min="247" max="249" width="5.28515625" style="2" customWidth="1"/>
    <col min="250" max="250" width="7" style="2" customWidth="1"/>
    <col min="251" max="251" width="7.7109375" style="2" customWidth="1"/>
    <col min="252" max="252" width="11.42578125" style="2"/>
    <col min="253" max="253" width="13.28515625" style="2" customWidth="1"/>
    <col min="254" max="254" width="14.7109375" style="2" customWidth="1"/>
    <col min="255" max="258" width="5" style="2" customWidth="1"/>
    <col min="259" max="259" width="56" style="2" customWidth="1"/>
    <col min="260" max="499" width="11.42578125" style="2"/>
    <col min="500" max="500" width="16.140625" style="2" customWidth="1"/>
    <col min="501" max="501" width="2.85546875" style="2" customWidth="1"/>
    <col min="502" max="502" width="66" style="2" customWidth="1"/>
    <col min="503" max="505" width="5.28515625" style="2" customWidth="1"/>
    <col min="506" max="506" width="7" style="2" customWidth="1"/>
    <col min="507" max="507" width="7.7109375" style="2" customWidth="1"/>
    <col min="508" max="508" width="11.42578125" style="2"/>
    <col min="509" max="509" width="13.28515625" style="2" customWidth="1"/>
    <col min="510" max="510" width="14.7109375" style="2" customWidth="1"/>
    <col min="511" max="514" width="5" style="2" customWidth="1"/>
    <col min="515" max="515" width="56" style="2" customWidth="1"/>
    <col min="516" max="755" width="11.42578125" style="2"/>
    <col min="756" max="756" width="16.140625" style="2" customWidth="1"/>
    <col min="757" max="757" width="2.85546875" style="2" customWidth="1"/>
    <col min="758" max="758" width="66" style="2" customWidth="1"/>
    <col min="759" max="761" width="5.28515625" style="2" customWidth="1"/>
    <col min="762" max="762" width="7" style="2" customWidth="1"/>
    <col min="763" max="763" width="7.7109375" style="2" customWidth="1"/>
    <col min="764" max="764" width="11.42578125" style="2"/>
    <col min="765" max="765" width="13.28515625" style="2" customWidth="1"/>
    <col min="766" max="766" width="14.7109375" style="2" customWidth="1"/>
    <col min="767" max="770" width="5" style="2" customWidth="1"/>
    <col min="771" max="771" width="56" style="2" customWidth="1"/>
    <col min="772" max="1011" width="11.42578125" style="2"/>
    <col min="1012" max="1012" width="16.140625" style="2" customWidth="1"/>
    <col min="1013" max="1013" width="2.85546875" style="2" customWidth="1"/>
    <col min="1014" max="1014" width="66" style="2" customWidth="1"/>
    <col min="1015" max="1017" width="5.28515625" style="2" customWidth="1"/>
    <col min="1018" max="1018" width="7" style="2" customWidth="1"/>
    <col min="1019" max="1019" width="7.7109375" style="2" customWidth="1"/>
    <col min="1020" max="1020" width="11.42578125" style="2"/>
    <col min="1021" max="1021" width="13.28515625" style="2" customWidth="1"/>
    <col min="1022" max="1022" width="14.7109375" style="2" customWidth="1"/>
    <col min="1023" max="1026" width="5" style="2" customWidth="1"/>
    <col min="1027" max="1027" width="56" style="2" customWidth="1"/>
    <col min="1028" max="1267" width="11.42578125" style="2"/>
    <col min="1268" max="1268" width="16.140625" style="2" customWidth="1"/>
    <col min="1269" max="1269" width="2.85546875" style="2" customWidth="1"/>
    <col min="1270" max="1270" width="66" style="2" customWidth="1"/>
    <col min="1271" max="1273" width="5.28515625" style="2" customWidth="1"/>
    <col min="1274" max="1274" width="7" style="2" customWidth="1"/>
    <col min="1275" max="1275" width="7.7109375" style="2" customWidth="1"/>
    <col min="1276" max="1276" width="11.42578125" style="2"/>
    <col min="1277" max="1277" width="13.28515625" style="2" customWidth="1"/>
    <col min="1278" max="1278" width="14.7109375" style="2" customWidth="1"/>
    <col min="1279" max="1282" width="5" style="2" customWidth="1"/>
    <col min="1283" max="1283" width="56" style="2" customWidth="1"/>
    <col min="1284" max="1523" width="11.42578125" style="2"/>
    <col min="1524" max="1524" width="16.140625" style="2" customWidth="1"/>
    <col min="1525" max="1525" width="2.85546875" style="2" customWidth="1"/>
    <col min="1526" max="1526" width="66" style="2" customWidth="1"/>
    <col min="1527" max="1529" width="5.28515625" style="2" customWidth="1"/>
    <col min="1530" max="1530" width="7" style="2" customWidth="1"/>
    <col min="1531" max="1531" width="7.7109375" style="2" customWidth="1"/>
    <col min="1532" max="1532" width="11.42578125" style="2"/>
    <col min="1533" max="1533" width="13.28515625" style="2" customWidth="1"/>
    <col min="1534" max="1534" width="14.7109375" style="2" customWidth="1"/>
    <col min="1535" max="1538" width="5" style="2" customWidth="1"/>
    <col min="1539" max="1539" width="56" style="2" customWidth="1"/>
    <col min="1540" max="1779" width="11.42578125" style="2"/>
    <col min="1780" max="1780" width="16.140625" style="2" customWidth="1"/>
    <col min="1781" max="1781" width="2.85546875" style="2" customWidth="1"/>
    <col min="1782" max="1782" width="66" style="2" customWidth="1"/>
    <col min="1783" max="1785" width="5.28515625" style="2" customWidth="1"/>
    <col min="1786" max="1786" width="7" style="2" customWidth="1"/>
    <col min="1787" max="1787" width="7.7109375" style="2" customWidth="1"/>
    <col min="1788" max="1788" width="11.42578125" style="2"/>
    <col min="1789" max="1789" width="13.28515625" style="2" customWidth="1"/>
    <col min="1790" max="1790" width="14.7109375" style="2" customWidth="1"/>
    <col min="1791" max="1794" width="5" style="2" customWidth="1"/>
    <col min="1795" max="1795" width="56" style="2" customWidth="1"/>
    <col min="1796" max="2035" width="11.42578125" style="2"/>
    <col min="2036" max="2036" width="16.140625" style="2" customWidth="1"/>
    <col min="2037" max="2037" width="2.85546875" style="2" customWidth="1"/>
    <col min="2038" max="2038" width="66" style="2" customWidth="1"/>
    <col min="2039" max="2041" width="5.28515625" style="2" customWidth="1"/>
    <col min="2042" max="2042" width="7" style="2" customWidth="1"/>
    <col min="2043" max="2043" width="7.7109375" style="2" customWidth="1"/>
    <col min="2044" max="2044" width="11.42578125" style="2"/>
    <col min="2045" max="2045" width="13.28515625" style="2" customWidth="1"/>
    <col min="2046" max="2046" width="14.7109375" style="2" customWidth="1"/>
    <col min="2047" max="2050" width="5" style="2" customWidth="1"/>
    <col min="2051" max="2051" width="56" style="2" customWidth="1"/>
    <col min="2052" max="2291" width="11.42578125" style="2"/>
    <col min="2292" max="2292" width="16.140625" style="2" customWidth="1"/>
    <col min="2293" max="2293" width="2.85546875" style="2" customWidth="1"/>
    <col min="2294" max="2294" width="66" style="2" customWidth="1"/>
    <col min="2295" max="2297" width="5.28515625" style="2" customWidth="1"/>
    <col min="2298" max="2298" width="7" style="2" customWidth="1"/>
    <col min="2299" max="2299" width="7.7109375" style="2" customWidth="1"/>
    <col min="2300" max="2300" width="11.42578125" style="2"/>
    <col min="2301" max="2301" width="13.28515625" style="2" customWidth="1"/>
    <col min="2302" max="2302" width="14.7109375" style="2" customWidth="1"/>
    <col min="2303" max="2306" width="5" style="2" customWidth="1"/>
    <col min="2307" max="2307" width="56" style="2" customWidth="1"/>
    <col min="2308" max="2547" width="11.42578125" style="2"/>
    <col min="2548" max="2548" width="16.140625" style="2" customWidth="1"/>
    <col min="2549" max="2549" width="2.85546875" style="2" customWidth="1"/>
    <col min="2550" max="2550" width="66" style="2" customWidth="1"/>
    <col min="2551" max="2553" width="5.28515625" style="2" customWidth="1"/>
    <col min="2554" max="2554" width="7" style="2" customWidth="1"/>
    <col min="2555" max="2555" width="7.7109375" style="2" customWidth="1"/>
    <col min="2556" max="2556" width="11.42578125" style="2"/>
    <col min="2557" max="2557" width="13.28515625" style="2" customWidth="1"/>
    <col min="2558" max="2558" width="14.7109375" style="2" customWidth="1"/>
    <col min="2559" max="2562" width="5" style="2" customWidth="1"/>
    <col min="2563" max="2563" width="56" style="2" customWidth="1"/>
    <col min="2564" max="2803" width="11.42578125" style="2"/>
    <col min="2804" max="2804" width="16.140625" style="2" customWidth="1"/>
    <col min="2805" max="2805" width="2.85546875" style="2" customWidth="1"/>
    <col min="2806" max="2806" width="66" style="2" customWidth="1"/>
    <col min="2807" max="2809" width="5.28515625" style="2" customWidth="1"/>
    <col min="2810" max="2810" width="7" style="2" customWidth="1"/>
    <col min="2811" max="2811" width="7.7109375" style="2" customWidth="1"/>
    <col min="2812" max="2812" width="11.42578125" style="2"/>
    <col min="2813" max="2813" width="13.28515625" style="2" customWidth="1"/>
    <col min="2814" max="2814" width="14.7109375" style="2" customWidth="1"/>
    <col min="2815" max="2818" width="5" style="2" customWidth="1"/>
    <col min="2819" max="2819" width="56" style="2" customWidth="1"/>
    <col min="2820" max="3059" width="11.42578125" style="2"/>
    <col min="3060" max="3060" width="16.140625" style="2" customWidth="1"/>
    <col min="3061" max="3061" width="2.85546875" style="2" customWidth="1"/>
    <col min="3062" max="3062" width="66" style="2" customWidth="1"/>
    <col min="3063" max="3065" width="5.28515625" style="2" customWidth="1"/>
    <col min="3066" max="3066" width="7" style="2" customWidth="1"/>
    <col min="3067" max="3067" width="7.7109375" style="2" customWidth="1"/>
    <col min="3068" max="3068" width="11.42578125" style="2"/>
    <col min="3069" max="3069" width="13.28515625" style="2" customWidth="1"/>
    <col min="3070" max="3070" width="14.7109375" style="2" customWidth="1"/>
    <col min="3071" max="3074" width="5" style="2" customWidth="1"/>
    <col min="3075" max="3075" width="56" style="2" customWidth="1"/>
    <col min="3076" max="3315" width="11.42578125" style="2"/>
    <col min="3316" max="3316" width="16.140625" style="2" customWidth="1"/>
    <col min="3317" max="3317" width="2.85546875" style="2" customWidth="1"/>
    <col min="3318" max="3318" width="66" style="2" customWidth="1"/>
    <col min="3319" max="3321" width="5.28515625" style="2" customWidth="1"/>
    <col min="3322" max="3322" width="7" style="2" customWidth="1"/>
    <col min="3323" max="3323" width="7.7109375" style="2" customWidth="1"/>
    <col min="3324" max="3324" width="11.42578125" style="2"/>
    <col min="3325" max="3325" width="13.28515625" style="2" customWidth="1"/>
    <col min="3326" max="3326" width="14.7109375" style="2" customWidth="1"/>
    <col min="3327" max="3330" width="5" style="2" customWidth="1"/>
    <col min="3331" max="3331" width="56" style="2" customWidth="1"/>
    <col min="3332" max="3571" width="11.42578125" style="2"/>
    <col min="3572" max="3572" width="16.140625" style="2" customWidth="1"/>
    <col min="3573" max="3573" width="2.85546875" style="2" customWidth="1"/>
    <col min="3574" max="3574" width="66" style="2" customWidth="1"/>
    <col min="3575" max="3577" width="5.28515625" style="2" customWidth="1"/>
    <col min="3578" max="3578" width="7" style="2" customWidth="1"/>
    <col min="3579" max="3579" width="7.7109375" style="2" customWidth="1"/>
    <col min="3580" max="3580" width="11.42578125" style="2"/>
    <col min="3581" max="3581" width="13.28515625" style="2" customWidth="1"/>
    <col min="3582" max="3582" width="14.7109375" style="2" customWidth="1"/>
    <col min="3583" max="3586" width="5" style="2" customWidth="1"/>
    <col min="3587" max="3587" width="56" style="2" customWidth="1"/>
    <col min="3588" max="3827" width="11.42578125" style="2"/>
    <col min="3828" max="3828" width="16.140625" style="2" customWidth="1"/>
    <col min="3829" max="3829" width="2.85546875" style="2" customWidth="1"/>
    <col min="3830" max="3830" width="66" style="2" customWidth="1"/>
    <col min="3831" max="3833" width="5.28515625" style="2" customWidth="1"/>
    <col min="3834" max="3834" width="7" style="2" customWidth="1"/>
    <col min="3835" max="3835" width="7.7109375" style="2" customWidth="1"/>
    <col min="3836" max="3836" width="11.42578125" style="2"/>
    <col min="3837" max="3837" width="13.28515625" style="2" customWidth="1"/>
    <col min="3838" max="3838" width="14.7109375" style="2" customWidth="1"/>
    <col min="3839" max="3842" width="5" style="2" customWidth="1"/>
    <col min="3843" max="3843" width="56" style="2" customWidth="1"/>
    <col min="3844" max="4083" width="11.42578125" style="2"/>
    <col min="4084" max="4084" width="16.140625" style="2" customWidth="1"/>
    <col min="4085" max="4085" width="2.85546875" style="2" customWidth="1"/>
    <col min="4086" max="4086" width="66" style="2" customWidth="1"/>
    <col min="4087" max="4089" width="5.28515625" style="2" customWidth="1"/>
    <col min="4090" max="4090" width="7" style="2" customWidth="1"/>
    <col min="4091" max="4091" width="7.7109375" style="2" customWidth="1"/>
    <col min="4092" max="4092" width="11.42578125" style="2"/>
    <col min="4093" max="4093" width="13.28515625" style="2" customWidth="1"/>
    <col min="4094" max="4094" width="14.7109375" style="2" customWidth="1"/>
    <col min="4095" max="4098" width="5" style="2" customWidth="1"/>
    <col min="4099" max="4099" width="56" style="2" customWidth="1"/>
    <col min="4100" max="4339" width="11.42578125" style="2"/>
    <col min="4340" max="4340" width="16.140625" style="2" customWidth="1"/>
    <col min="4341" max="4341" width="2.85546875" style="2" customWidth="1"/>
    <col min="4342" max="4342" width="66" style="2" customWidth="1"/>
    <col min="4343" max="4345" width="5.28515625" style="2" customWidth="1"/>
    <col min="4346" max="4346" width="7" style="2" customWidth="1"/>
    <col min="4347" max="4347" width="7.7109375" style="2" customWidth="1"/>
    <col min="4348" max="4348" width="11.42578125" style="2"/>
    <col min="4349" max="4349" width="13.28515625" style="2" customWidth="1"/>
    <col min="4350" max="4350" width="14.7109375" style="2" customWidth="1"/>
    <col min="4351" max="4354" width="5" style="2" customWidth="1"/>
    <col min="4355" max="4355" width="56" style="2" customWidth="1"/>
    <col min="4356" max="4595" width="11.42578125" style="2"/>
    <col min="4596" max="4596" width="16.140625" style="2" customWidth="1"/>
    <col min="4597" max="4597" width="2.85546875" style="2" customWidth="1"/>
    <col min="4598" max="4598" width="66" style="2" customWidth="1"/>
    <col min="4599" max="4601" width="5.28515625" style="2" customWidth="1"/>
    <col min="4602" max="4602" width="7" style="2" customWidth="1"/>
    <col min="4603" max="4603" width="7.7109375" style="2" customWidth="1"/>
    <col min="4604" max="4604" width="11.42578125" style="2"/>
    <col min="4605" max="4605" width="13.28515625" style="2" customWidth="1"/>
    <col min="4606" max="4606" width="14.7109375" style="2" customWidth="1"/>
    <col min="4607" max="4610" width="5" style="2" customWidth="1"/>
    <col min="4611" max="4611" width="56" style="2" customWidth="1"/>
    <col min="4612" max="4851" width="11.42578125" style="2"/>
    <col min="4852" max="4852" width="16.140625" style="2" customWidth="1"/>
    <col min="4853" max="4853" width="2.85546875" style="2" customWidth="1"/>
    <col min="4854" max="4854" width="66" style="2" customWidth="1"/>
    <col min="4855" max="4857" width="5.28515625" style="2" customWidth="1"/>
    <col min="4858" max="4858" width="7" style="2" customWidth="1"/>
    <col min="4859" max="4859" width="7.7109375" style="2" customWidth="1"/>
    <col min="4860" max="4860" width="11.42578125" style="2"/>
    <col min="4861" max="4861" width="13.28515625" style="2" customWidth="1"/>
    <col min="4862" max="4862" width="14.7109375" style="2" customWidth="1"/>
    <col min="4863" max="4866" width="5" style="2" customWidth="1"/>
    <col min="4867" max="4867" width="56" style="2" customWidth="1"/>
    <col min="4868" max="5107" width="11.42578125" style="2"/>
    <col min="5108" max="5108" width="16.140625" style="2" customWidth="1"/>
    <col min="5109" max="5109" width="2.85546875" style="2" customWidth="1"/>
    <col min="5110" max="5110" width="66" style="2" customWidth="1"/>
    <col min="5111" max="5113" width="5.28515625" style="2" customWidth="1"/>
    <col min="5114" max="5114" width="7" style="2" customWidth="1"/>
    <col min="5115" max="5115" width="7.7109375" style="2" customWidth="1"/>
    <col min="5116" max="5116" width="11.42578125" style="2"/>
    <col min="5117" max="5117" width="13.28515625" style="2" customWidth="1"/>
    <col min="5118" max="5118" width="14.7109375" style="2" customWidth="1"/>
    <col min="5119" max="5122" width="5" style="2" customWidth="1"/>
    <col min="5123" max="5123" width="56" style="2" customWidth="1"/>
    <col min="5124" max="5363" width="11.42578125" style="2"/>
    <col min="5364" max="5364" width="16.140625" style="2" customWidth="1"/>
    <col min="5365" max="5365" width="2.85546875" style="2" customWidth="1"/>
    <col min="5366" max="5366" width="66" style="2" customWidth="1"/>
    <col min="5367" max="5369" width="5.28515625" style="2" customWidth="1"/>
    <col min="5370" max="5370" width="7" style="2" customWidth="1"/>
    <col min="5371" max="5371" width="7.7109375" style="2" customWidth="1"/>
    <col min="5372" max="5372" width="11.42578125" style="2"/>
    <col min="5373" max="5373" width="13.28515625" style="2" customWidth="1"/>
    <col min="5374" max="5374" width="14.7109375" style="2" customWidth="1"/>
    <col min="5375" max="5378" width="5" style="2" customWidth="1"/>
    <col min="5379" max="5379" width="56" style="2" customWidth="1"/>
    <col min="5380" max="5619" width="11.42578125" style="2"/>
    <col min="5620" max="5620" width="16.140625" style="2" customWidth="1"/>
    <col min="5621" max="5621" width="2.85546875" style="2" customWidth="1"/>
    <col min="5622" max="5622" width="66" style="2" customWidth="1"/>
    <col min="5623" max="5625" width="5.28515625" style="2" customWidth="1"/>
    <col min="5626" max="5626" width="7" style="2" customWidth="1"/>
    <col min="5627" max="5627" width="7.7109375" style="2" customWidth="1"/>
    <col min="5628" max="5628" width="11.42578125" style="2"/>
    <col min="5629" max="5629" width="13.28515625" style="2" customWidth="1"/>
    <col min="5630" max="5630" width="14.7109375" style="2" customWidth="1"/>
    <col min="5631" max="5634" width="5" style="2" customWidth="1"/>
    <col min="5635" max="5635" width="56" style="2" customWidth="1"/>
    <col min="5636" max="5875" width="11.42578125" style="2"/>
    <col min="5876" max="5876" width="16.140625" style="2" customWidth="1"/>
    <col min="5877" max="5877" width="2.85546875" style="2" customWidth="1"/>
    <col min="5878" max="5878" width="66" style="2" customWidth="1"/>
    <col min="5879" max="5881" width="5.28515625" style="2" customWidth="1"/>
    <col min="5882" max="5882" width="7" style="2" customWidth="1"/>
    <col min="5883" max="5883" width="7.7109375" style="2" customWidth="1"/>
    <col min="5884" max="5884" width="11.42578125" style="2"/>
    <col min="5885" max="5885" width="13.28515625" style="2" customWidth="1"/>
    <col min="5886" max="5886" width="14.7109375" style="2" customWidth="1"/>
    <col min="5887" max="5890" width="5" style="2" customWidth="1"/>
    <col min="5891" max="5891" width="56" style="2" customWidth="1"/>
    <col min="5892" max="6131" width="11.42578125" style="2"/>
    <col min="6132" max="6132" width="16.140625" style="2" customWidth="1"/>
    <col min="6133" max="6133" width="2.85546875" style="2" customWidth="1"/>
    <col min="6134" max="6134" width="66" style="2" customWidth="1"/>
    <col min="6135" max="6137" width="5.28515625" style="2" customWidth="1"/>
    <col min="6138" max="6138" width="7" style="2" customWidth="1"/>
    <col min="6139" max="6139" width="7.7109375" style="2" customWidth="1"/>
    <col min="6140" max="6140" width="11.42578125" style="2"/>
    <col min="6141" max="6141" width="13.28515625" style="2" customWidth="1"/>
    <col min="6142" max="6142" width="14.7109375" style="2" customWidth="1"/>
    <col min="6143" max="6146" width="5" style="2" customWidth="1"/>
    <col min="6147" max="6147" width="56" style="2" customWidth="1"/>
    <col min="6148" max="6387" width="11.42578125" style="2"/>
    <col min="6388" max="6388" width="16.140625" style="2" customWidth="1"/>
    <col min="6389" max="6389" width="2.85546875" style="2" customWidth="1"/>
    <col min="6390" max="6390" width="66" style="2" customWidth="1"/>
    <col min="6391" max="6393" width="5.28515625" style="2" customWidth="1"/>
    <col min="6394" max="6394" width="7" style="2" customWidth="1"/>
    <col min="6395" max="6395" width="7.7109375" style="2" customWidth="1"/>
    <col min="6396" max="6396" width="11.42578125" style="2"/>
    <col min="6397" max="6397" width="13.28515625" style="2" customWidth="1"/>
    <col min="6398" max="6398" width="14.7109375" style="2" customWidth="1"/>
    <col min="6399" max="6402" width="5" style="2" customWidth="1"/>
    <col min="6403" max="6403" width="56" style="2" customWidth="1"/>
    <col min="6404" max="6643" width="11.42578125" style="2"/>
    <col min="6644" max="6644" width="16.140625" style="2" customWidth="1"/>
    <col min="6645" max="6645" width="2.85546875" style="2" customWidth="1"/>
    <col min="6646" max="6646" width="66" style="2" customWidth="1"/>
    <col min="6647" max="6649" width="5.28515625" style="2" customWidth="1"/>
    <col min="6650" max="6650" width="7" style="2" customWidth="1"/>
    <col min="6651" max="6651" width="7.7109375" style="2" customWidth="1"/>
    <col min="6652" max="6652" width="11.42578125" style="2"/>
    <col min="6653" max="6653" width="13.28515625" style="2" customWidth="1"/>
    <col min="6654" max="6654" width="14.7109375" style="2" customWidth="1"/>
    <col min="6655" max="6658" width="5" style="2" customWidth="1"/>
    <col min="6659" max="6659" width="56" style="2" customWidth="1"/>
    <col min="6660" max="6899" width="11.42578125" style="2"/>
    <col min="6900" max="6900" width="16.140625" style="2" customWidth="1"/>
    <col min="6901" max="6901" width="2.85546875" style="2" customWidth="1"/>
    <col min="6902" max="6902" width="66" style="2" customWidth="1"/>
    <col min="6903" max="6905" width="5.28515625" style="2" customWidth="1"/>
    <col min="6906" max="6906" width="7" style="2" customWidth="1"/>
    <col min="6907" max="6907" width="7.7109375" style="2" customWidth="1"/>
    <col min="6908" max="6908" width="11.42578125" style="2"/>
    <col min="6909" max="6909" width="13.28515625" style="2" customWidth="1"/>
    <col min="6910" max="6910" width="14.7109375" style="2" customWidth="1"/>
    <col min="6911" max="6914" width="5" style="2" customWidth="1"/>
    <col min="6915" max="6915" width="56" style="2" customWidth="1"/>
    <col min="6916" max="7155" width="11.42578125" style="2"/>
    <col min="7156" max="7156" width="16.140625" style="2" customWidth="1"/>
    <col min="7157" max="7157" width="2.85546875" style="2" customWidth="1"/>
    <col min="7158" max="7158" width="66" style="2" customWidth="1"/>
    <col min="7159" max="7161" width="5.28515625" style="2" customWidth="1"/>
    <col min="7162" max="7162" width="7" style="2" customWidth="1"/>
    <col min="7163" max="7163" width="7.7109375" style="2" customWidth="1"/>
    <col min="7164" max="7164" width="11.42578125" style="2"/>
    <col min="7165" max="7165" width="13.28515625" style="2" customWidth="1"/>
    <col min="7166" max="7166" width="14.7109375" style="2" customWidth="1"/>
    <col min="7167" max="7170" width="5" style="2" customWidth="1"/>
    <col min="7171" max="7171" width="56" style="2" customWidth="1"/>
    <col min="7172" max="7411" width="11.42578125" style="2"/>
    <col min="7412" max="7412" width="16.140625" style="2" customWidth="1"/>
    <col min="7413" max="7413" width="2.85546875" style="2" customWidth="1"/>
    <col min="7414" max="7414" width="66" style="2" customWidth="1"/>
    <col min="7415" max="7417" width="5.28515625" style="2" customWidth="1"/>
    <col min="7418" max="7418" width="7" style="2" customWidth="1"/>
    <col min="7419" max="7419" width="7.7109375" style="2" customWidth="1"/>
    <col min="7420" max="7420" width="11.42578125" style="2"/>
    <col min="7421" max="7421" width="13.28515625" style="2" customWidth="1"/>
    <col min="7422" max="7422" width="14.7109375" style="2" customWidth="1"/>
    <col min="7423" max="7426" width="5" style="2" customWidth="1"/>
    <col min="7427" max="7427" width="56" style="2" customWidth="1"/>
    <col min="7428" max="7667" width="11.42578125" style="2"/>
    <col min="7668" max="7668" width="16.140625" style="2" customWidth="1"/>
    <col min="7669" max="7669" width="2.85546875" style="2" customWidth="1"/>
    <col min="7670" max="7670" width="66" style="2" customWidth="1"/>
    <col min="7671" max="7673" width="5.28515625" style="2" customWidth="1"/>
    <col min="7674" max="7674" width="7" style="2" customWidth="1"/>
    <col min="7675" max="7675" width="7.7109375" style="2" customWidth="1"/>
    <col min="7676" max="7676" width="11.42578125" style="2"/>
    <col min="7677" max="7677" width="13.28515625" style="2" customWidth="1"/>
    <col min="7678" max="7678" width="14.7109375" style="2" customWidth="1"/>
    <col min="7679" max="7682" width="5" style="2" customWidth="1"/>
    <col min="7683" max="7683" width="56" style="2" customWidth="1"/>
    <col min="7684" max="7923" width="11.42578125" style="2"/>
    <col min="7924" max="7924" width="16.140625" style="2" customWidth="1"/>
    <col min="7925" max="7925" width="2.85546875" style="2" customWidth="1"/>
    <col min="7926" max="7926" width="66" style="2" customWidth="1"/>
    <col min="7927" max="7929" width="5.28515625" style="2" customWidth="1"/>
    <col min="7930" max="7930" width="7" style="2" customWidth="1"/>
    <col min="7931" max="7931" width="7.7109375" style="2" customWidth="1"/>
    <col min="7932" max="7932" width="11.42578125" style="2"/>
    <col min="7933" max="7933" width="13.28515625" style="2" customWidth="1"/>
    <col min="7934" max="7934" width="14.7109375" style="2" customWidth="1"/>
    <col min="7935" max="7938" width="5" style="2" customWidth="1"/>
    <col min="7939" max="7939" width="56" style="2" customWidth="1"/>
    <col min="7940" max="8179" width="11.42578125" style="2"/>
    <col min="8180" max="8180" width="16.140625" style="2" customWidth="1"/>
    <col min="8181" max="8181" width="2.85546875" style="2" customWidth="1"/>
    <col min="8182" max="8182" width="66" style="2" customWidth="1"/>
    <col min="8183" max="8185" width="5.28515625" style="2" customWidth="1"/>
    <col min="8186" max="8186" width="7" style="2" customWidth="1"/>
    <col min="8187" max="8187" width="7.7109375" style="2" customWidth="1"/>
    <col min="8188" max="8188" width="11.42578125" style="2"/>
    <col min="8189" max="8189" width="13.28515625" style="2" customWidth="1"/>
    <col min="8190" max="8190" width="14.7109375" style="2" customWidth="1"/>
    <col min="8191" max="8194" width="5" style="2" customWidth="1"/>
    <col min="8195" max="8195" width="56" style="2" customWidth="1"/>
    <col min="8196" max="8435" width="11.42578125" style="2"/>
    <col min="8436" max="8436" width="16.140625" style="2" customWidth="1"/>
    <col min="8437" max="8437" width="2.85546875" style="2" customWidth="1"/>
    <col min="8438" max="8438" width="66" style="2" customWidth="1"/>
    <col min="8439" max="8441" width="5.28515625" style="2" customWidth="1"/>
    <col min="8442" max="8442" width="7" style="2" customWidth="1"/>
    <col min="8443" max="8443" width="7.7109375" style="2" customWidth="1"/>
    <col min="8444" max="8444" width="11.42578125" style="2"/>
    <col min="8445" max="8445" width="13.28515625" style="2" customWidth="1"/>
    <col min="8446" max="8446" width="14.7109375" style="2" customWidth="1"/>
    <col min="8447" max="8450" width="5" style="2" customWidth="1"/>
    <col min="8451" max="8451" width="56" style="2" customWidth="1"/>
    <col min="8452" max="8691" width="11.42578125" style="2"/>
    <col min="8692" max="8692" width="16.140625" style="2" customWidth="1"/>
    <col min="8693" max="8693" width="2.85546875" style="2" customWidth="1"/>
    <col min="8694" max="8694" width="66" style="2" customWidth="1"/>
    <col min="8695" max="8697" width="5.28515625" style="2" customWidth="1"/>
    <col min="8698" max="8698" width="7" style="2" customWidth="1"/>
    <col min="8699" max="8699" width="7.7109375" style="2" customWidth="1"/>
    <col min="8700" max="8700" width="11.42578125" style="2"/>
    <col min="8701" max="8701" width="13.28515625" style="2" customWidth="1"/>
    <col min="8702" max="8702" width="14.7109375" style="2" customWidth="1"/>
    <col min="8703" max="8706" width="5" style="2" customWidth="1"/>
    <col min="8707" max="8707" width="56" style="2" customWidth="1"/>
    <col min="8708" max="8947" width="11.42578125" style="2"/>
    <col min="8948" max="8948" width="16.140625" style="2" customWidth="1"/>
    <col min="8949" max="8949" width="2.85546875" style="2" customWidth="1"/>
    <col min="8950" max="8950" width="66" style="2" customWidth="1"/>
    <col min="8951" max="8953" width="5.28515625" style="2" customWidth="1"/>
    <col min="8954" max="8954" width="7" style="2" customWidth="1"/>
    <col min="8955" max="8955" width="7.7109375" style="2" customWidth="1"/>
    <col min="8956" max="8956" width="11.42578125" style="2"/>
    <col min="8957" max="8957" width="13.28515625" style="2" customWidth="1"/>
    <col min="8958" max="8958" width="14.7109375" style="2" customWidth="1"/>
    <col min="8959" max="8962" width="5" style="2" customWidth="1"/>
    <col min="8963" max="8963" width="56" style="2" customWidth="1"/>
    <col min="8964" max="9203" width="11.42578125" style="2"/>
    <col min="9204" max="9204" width="16.140625" style="2" customWidth="1"/>
    <col min="9205" max="9205" width="2.85546875" style="2" customWidth="1"/>
    <col min="9206" max="9206" width="66" style="2" customWidth="1"/>
    <col min="9207" max="9209" width="5.28515625" style="2" customWidth="1"/>
    <col min="9210" max="9210" width="7" style="2" customWidth="1"/>
    <col min="9211" max="9211" width="7.7109375" style="2" customWidth="1"/>
    <col min="9212" max="9212" width="11.42578125" style="2"/>
    <col min="9213" max="9213" width="13.28515625" style="2" customWidth="1"/>
    <col min="9214" max="9214" width="14.7109375" style="2" customWidth="1"/>
    <col min="9215" max="9218" width="5" style="2" customWidth="1"/>
    <col min="9219" max="9219" width="56" style="2" customWidth="1"/>
    <col min="9220" max="9459" width="11.42578125" style="2"/>
    <col min="9460" max="9460" width="16.140625" style="2" customWidth="1"/>
    <col min="9461" max="9461" width="2.85546875" style="2" customWidth="1"/>
    <col min="9462" max="9462" width="66" style="2" customWidth="1"/>
    <col min="9463" max="9465" width="5.28515625" style="2" customWidth="1"/>
    <col min="9466" max="9466" width="7" style="2" customWidth="1"/>
    <col min="9467" max="9467" width="7.7109375" style="2" customWidth="1"/>
    <col min="9468" max="9468" width="11.42578125" style="2"/>
    <col min="9469" max="9469" width="13.28515625" style="2" customWidth="1"/>
    <col min="9470" max="9470" width="14.7109375" style="2" customWidth="1"/>
    <col min="9471" max="9474" width="5" style="2" customWidth="1"/>
    <col min="9475" max="9475" width="56" style="2" customWidth="1"/>
    <col min="9476" max="9715" width="11.42578125" style="2"/>
    <col min="9716" max="9716" width="16.140625" style="2" customWidth="1"/>
    <col min="9717" max="9717" width="2.85546875" style="2" customWidth="1"/>
    <col min="9718" max="9718" width="66" style="2" customWidth="1"/>
    <col min="9719" max="9721" width="5.28515625" style="2" customWidth="1"/>
    <col min="9722" max="9722" width="7" style="2" customWidth="1"/>
    <col min="9723" max="9723" width="7.7109375" style="2" customWidth="1"/>
    <col min="9724" max="9724" width="11.42578125" style="2"/>
    <col min="9725" max="9725" width="13.28515625" style="2" customWidth="1"/>
    <col min="9726" max="9726" width="14.7109375" style="2" customWidth="1"/>
    <col min="9727" max="9730" width="5" style="2" customWidth="1"/>
    <col min="9731" max="9731" width="56" style="2" customWidth="1"/>
    <col min="9732" max="9971" width="11.42578125" style="2"/>
    <col min="9972" max="9972" width="16.140625" style="2" customWidth="1"/>
    <col min="9973" max="9973" width="2.85546875" style="2" customWidth="1"/>
    <col min="9974" max="9974" width="66" style="2" customWidth="1"/>
    <col min="9975" max="9977" width="5.28515625" style="2" customWidth="1"/>
    <col min="9978" max="9978" width="7" style="2" customWidth="1"/>
    <col min="9979" max="9979" width="7.7109375" style="2" customWidth="1"/>
    <col min="9980" max="9980" width="11.42578125" style="2"/>
    <col min="9981" max="9981" width="13.28515625" style="2" customWidth="1"/>
    <col min="9982" max="9982" width="14.7109375" style="2" customWidth="1"/>
    <col min="9983" max="9986" width="5" style="2" customWidth="1"/>
    <col min="9987" max="9987" width="56" style="2" customWidth="1"/>
    <col min="9988" max="10227" width="11.42578125" style="2"/>
    <col min="10228" max="10228" width="16.140625" style="2" customWidth="1"/>
    <col min="10229" max="10229" width="2.85546875" style="2" customWidth="1"/>
    <col min="10230" max="10230" width="66" style="2" customWidth="1"/>
    <col min="10231" max="10233" width="5.28515625" style="2" customWidth="1"/>
    <col min="10234" max="10234" width="7" style="2" customWidth="1"/>
    <col min="10235" max="10235" width="7.7109375" style="2" customWidth="1"/>
    <col min="10236" max="10236" width="11.42578125" style="2"/>
    <col min="10237" max="10237" width="13.28515625" style="2" customWidth="1"/>
    <col min="10238" max="10238" width="14.7109375" style="2" customWidth="1"/>
    <col min="10239" max="10242" width="5" style="2" customWidth="1"/>
    <col min="10243" max="10243" width="56" style="2" customWidth="1"/>
    <col min="10244" max="10483" width="11.42578125" style="2"/>
    <col min="10484" max="10484" width="16.140625" style="2" customWidth="1"/>
    <col min="10485" max="10485" width="2.85546875" style="2" customWidth="1"/>
    <col min="10486" max="10486" width="66" style="2" customWidth="1"/>
    <col min="10487" max="10489" width="5.28515625" style="2" customWidth="1"/>
    <col min="10490" max="10490" width="7" style="2" customWidth="1"/>
    <col min="10491" max="10491" width="7.7109375" style="2" customWidth="1"/>
    <col min="10492" max="10492" width="11.42578125" style="2"/>
    <col min="10493" max="10493" width="13.28515625" style="2" customWidth="1"/>
    <col min="10494" max="10494" width="14.7109375" style="2" customWidth="1"/>
    <col min="10495" max="10498" width="5" style="2" customWidth="1"/>
    <col min="10499" max="10499" width="56" style="2" customWidth="1"/>
    <col min="10500" max="10739" width="11.42578125" style="2"/>
    <col min="10740" max="10740" width="16.140625" style="2" customWidth="1"/>
    <col min="10741" max="10741" width="2.85546875" style="2" customWidth="1"/>
    <col min="10742" max="10742" width="66" style="2" customWidth="1"/>
    <col min="10743" max="10745" width="5.28515625" style="2" customWidth="1"/>
    <col min="10746" max="10746" width="7" style="2" customWidth="1"/>
    <col min="10747" max="10747" width="7.7109375" style="2" customWidth="1"/>
    <col min="10748" max="10748" width="11.42578125" style="2"/>
    <col min="10749" max="10749" width="13.28515625" style="2" customWidth="1"/>
    <col min="10750" max="10750" width="14.7109375" style="2" customWidth="1"/>
    <col min="10751" max="10754" width="5" style="2" customWidth="1"/>
    <col min="10755" max="10755" width="56" style="2" customWidth="1"/>
    <col min="10756" max="10995" width="11.42578125" style="2"/>
    <col min="10996" max="10996" width="16.140625" style="2" customWidth="1"/>
    <col min="10997" max="10997" width="2.85546875" style="2" customWidth="1"/>
    <col min="10998" max="10998" width="66" style="2" customWidth="1"/>
    <col min="10999" max="11001" width="5.28515625" style="2" customWidth="1"/>
    <col min="11002" max="11002" width="7" style="2" customWidth="1"/>
    <col min="11003" max="11003" width="7.7109375" style="2" customWidth="1"/>
    <col min="11004" max="11004" width="11.42578125" style="2"/>
    <col min="11005" max="11005" width="13.28515625" style="2" customWidth="1"/>
    <col min="11006" max="11006" width="14.7109375" style="2" customWidth="1"/>
    <col min="11007" max="11010" width="5" style="2" customWidth="1"/>
    <col min="11011" max="11011" width="56" style="2" customWidth="1"/>
    <col min="11012" max="11251" width="11.42578125" style="2"/>
    <col min="11252" max="11252" width="16.140625" style="2" customWidth="1"/>
    <col min="11253" max="11253" width="2.85546875" style="2" customWidth="1"/>
    <col min="11254" max="11254" width="66" style="2" customWidth="1"/>
    <col min="11255" max="11257" width="5.28515625" style="2" customWidth="1"/>
    <col min="11258" max="11258" width="7" style="2" customWidth="1"/>
    <col min="11259" max="11259" width="7.7109375" style="2" customWidth="1"/>
    <col min="11260" max="11260" width="11.42578125" style="2"/>
    <col min="11261" max="11261" width="13.28515625" style="2" customWidth="1"/>
    <col min="11262" max="11262" width="14.7109375" style="2" customWidth="1"/>
    <col min="11263" max="11266" width="5" style="2" customWidth="1"/>
    <col min="11267" max="11267" width="56" style="2" customWidth="1"/>
    <col min="11268" max="11507" width="11.42578125" style="2"/>
    <col min="11508" max="11508" width="16.140625" style="2" customWidth="1"/>
    <col min="11509" max="11509" width="2.85546875" style="2" customWidth="1"/>
    <col min="11510" max="11510" width="66" style="2" customWidth="1"/>
    <col min="11511" max="11513" width="5.28515625" style="2" customWidth="1"/>
    <col min="11514" max="11514" width="7" style="2" customWidth="1"/>
    <col min="11515" max="11515" width="7.7109375" style="2" customWidth="1"/>
    <col min="11516" max="11516" width="11.42578125" style="2"/>
    <col min="11517" max="11517" width="13.28515625" style="2" customWidth="1"/>
    <col min="11518" max="11518" width="14.7109375" style="2" customWidth="1"/>
    <col min="11519" max="11522" width="5" style="2" customWidth="1"/>
    <col min="11523" max="11523" width="56" style="2" customWidth="1"/>
    <col min="11524" max="11763" width="11.42578125" style="2"/>
    <col min="11764" max="11764" width="16.140625" style="2" customWidth="1"/>
    <col min="11765" max="11765" width="2.85546875" style="2" customWidth="1"/>
    <col min="11766" max="11766" width="66" style="2" customWidth="1"/>
    <col min="11767" max="11769" width="5.28515625" style="2" customWidth="1"/>
    <col min="11770" max="11770" width="7" style="2" customWidth="1"/>
    <col min="11771" max="11771" width="7.7109375" style="2" customWidth="1"/>
    <col min="11772" max="11772" width="11.42578125" style="2"/>
    <col min="11773" max="11773" width="13.28515625" style="2" customWidth="1"/>
    <col min="11774" max="11774" width="14.7109375" style="2" customWidth="1"/>
    <col min="11775" max="11778" width="5" style="2" customWidth="1"/>
    <col min="11779" max="11779" width="56" style="2" customWidth="1"/>
    <col min="11780" max="12019" width="11.42578125" style="2"/>
    <col min="12020" max="12020" width="16.140625" style="2" customWidth="1"/>
    <col min="12021" max="12021" width="2.85546875" style="2" customWidth="1"/>
    <col min="12022" max="12022" width="66" style="2" customWidth="1"/>
    <col min="12023" max="12025" width="5.28515625" style="2" customWidth="1"/>
    <col min="12026" max="12026" width="7" style="2" customWidth="1"/>
    <col min="12027" max="12027" width="7.7109375" style="2" customWidth="1"/>
    <col min="12028" max="12028" width="11.42578125" style="2"/>
    <col min="12029" max="12029" width="13.28515625" style="2" customWidth="1"/>
    <col min="12030" max="12030" width="14.7109375" style="2" customWidth="1"/>
    <col min="12031" max="12034" width="5" style="2" customWidth="1"/>
    <col min="12035" max="12035" width="56" style="2" customWidth="1"/>
    <col min="12036" max="12275" width="11.42578125" style="2"/>
    <col min="12276" max="12276" width="16.140625" style="2" customWidth="1"/>
    <col min="12277" max="12277" width="2.85546875" style="2" customWidth="1"/>
    <col min="12278" max="12278" width="66" style="2" customWidth="1"/>
    <col min="12279" max="12281" width="5.28515625" style="2" customWidth="1"/>
    <col min="12282" max="12282" width="7" style="2" customWidth="1"/>
    <col min="12283" max="12283" width="7.7109375" style="2" customWidth="1"/>
    <col min="12284" max="12284" width="11.42578125" style="2"/>
    <col min="12285" max="12285" width="13.28515625" style="2" customWidth="1"/>
    <col min="12286" max="12286" width="14.7109375" style="2" customWidth="1"/>
    <col min="12287" max="12290" width="5" style="2" customWidth="1"/>
    <col min="12291" max="12291" width="56" style="2" customWidth="1"/>
    <col min="12292" max="12531" width="11.42578125" style="2"/>
    <col min="12532" max="12532" width="16.140625" style="2" customWidth="1"/>
    <col min="12533" max="12533" width="2.85546875" style="2" customWidth="1"/>
    <col min="12534" max="12534" width="66" style="2" customWidth="1"/>
    <col min="12535" max="12537" width="5.28515625" style="2" customWidth="1"/>
    <col min="12538" max="12538" width="7" style="2" customWidth="1"/>
    <col min="12539" max="12539" width="7.7109375" style="2" customWidth="1"/>
    <col min="12540" max="12540" width="11.42578125" style="2"/>
    <col min="12541" max="12541" width="13.28515625" style="2" customWidth="1"/>
    <col min="12542" max="12542" width="14.7109375" style="2" customWidth="1"/>
    <col min="12543" max="12546" width="5" style="2" customWidth="1"/>
    <col min="12547" max="12547" width="56" style="2" customWidth="1"/>
    <col min="12548" max="12787" width="11.42578125" style="2"/>
    <col min="12788" max="12788" width="16.140625" style="2" customWidth="1"/>
    <col min="12789" max="12789" width="2.85546875" style="2" customWidth="1"/>
    <col min="12790" max="12790" width="66" style="2" customWidth="1"/>
    <col min="12791" max="12793" width="5.28515625" style="2" customWidth="1"/>
    <col min="12794" max="12794" width="7" style="2" customWidth="1"/>
    <col min="12795" max="12795" width="7.7109375" style="2" customWidth="1"/>
    <col min="12796" max="12796" width="11.42578125" style="2"/>
    <col min="12797" max="12797" width="13.28515625" style="2" customWidth="1"/>
    <col min="12798" max="12798" width="14.7109375" style="2" customWidth="1"/>
    <col min="12799" max="12802" width="5" style="2" customWidth="1"/>
    <col min="12803" max="12803" width="56" style="2" customWidth="1"/>
    <col min="12804" max="13043" width="11.42578125" style="2"/>
    <col min="13044" max="13044" width="16.140625" style="2" customWidth="1"/>
    <col min="13045" max="13045" width="2.85546875" style="2" customWidth="1"/>
    <col min="13046" max="13046" width="66" style="2" customWidth="1"/>
    <col min="13047" max="13049" width="5.28515625" style="2" customWidth="1"/>
    <col min="13050" max="13050" width="7" style="2" customWidth="1"/>
    <col min="13051" max="13051" width="7.7109375" style="2" customWidth="1"/>
    <col min="13052" max="13052" width="11.42578125" style="2"/>
    <col min="13053" max="13053" width="13.28515625" style="2" customWidth="1"/>
    <col min="13054" max="13054" width="14.7109375" style="2" customWidth="1"/>
    <col min="13055" max="13058" width="5" style="2" customWidth="1"/>
    <col min="13059" max="13059" width="56" style="2" customWidth="1"/>
    <col min="13060" max="13299" width="11.42578125" style="2"/>
    <col min="13300" max="13300" width="16.140625" style="2" customWidth="1"/>
    <col min="13301" max="13301" width="2.85546875" style="2" customWidth="1"/>
    <col min="13302" max="13302" width="66" style="2" customWidth="1"/>
    <col min="13303" max="13305" width="5.28515625" style="2" customWidth="1"/>
    <col min="13306" max="13306" width="7" style="2" customWidth="1"/>
    <col min="13307" max="13307" width="7.7109375" style="2" customWidth="1"/>
    <col min="13308" max="13308" width="11.42578125" style="2"/>
    <col min="13309" max="13309" width="13.28515625" style="2" customWidth="1"/>
    <col min="13310" max="13310" width="14.7109375" style="2" customWidth="1"/>
    <col min="13311" max="13314" width="5" style="2" customWidth="1"/>
    <col min="13315" max="13315" width="56" style="2" customWidth="1"/>
    <col min="13316" max="13555" width="11.42578125" style="2"/>
    <col min="13556" max="13556" width="16.140625" style="2" customWidth="1"/>
    <col min="13557" max="13557" width="2.85546875" style="2" customWidth="1"/>
    <col min="13558" max="13558" width="66" style="2" customWidth="1"/>
    <col min="13559" max="13561" width="5.28515625" style="2" customWidth="1"/>
    <col min="13562" max="13562" width="7" style="2" customWidth="1"/>
    <col min="13563" max="13563" width="7.7109375" style="2" customWidth="1"/>
    <col min="13564" max="13564" width="11.42578125" style="2"/>
    <col min="13565" max="13565" width="13.28515625" style="2" customWidth="1"/>
    <col min="13566" max="13566" width="14.7109375" style="2" customWidth="1"/>
    <col min="13567" max="13570" width="5" style="2" customWidth="1"/>
    <col min="13571" max="13571" width="56" style="2" customWidth="1"/>
    <col min="13572" max="13811" width="11.42578125" style="2"/>
    <col min="13812" max="13812" width="16.140625" style="2" customWidth="1"/>
    <col min="13813" max="13813" width="2.85546875" style="2" customWidth="1"/>
    <col min="13814" max="13814" width="66" style="2" customWidth="1"/>
    <col min="13815" max="13817" width="5.28515625" style="2" customWidth="1"/>
    <col min="13818" max="13818" width="7" style="2" customWidth="1"/>
    <col min="13819" max="13819" width="7.7109375" style="2" customWidth="1"/>
    <col min="13820" max="13820" width="11.42578125" style="2"/>
    <col min="13821" max="13821" width="13.28515625" style="2" customWidth="1"/>
    <col min="13822" max="13822" width="14.7109375" style="2" customWidth="1"/>
    <col min="13823" max="13826" width="5" style="2" customWidth="1"/>
    <col min="13827" max="13827" width="56" style="2" customWidth="1"/>
    <col min="13828" max="14067" width="11.42578125" style="2"/>
    <col min="14068" max="14068" width="16.140625" style="2" customWidth="1"/>
    <col min="14069" max="14069" width="2.85546875" style="2" customWidth="1"/>
    <col min="14070" max="14070" width="66" style="2" customWidth="1"/>
    <col min="14071" max="14073" width="5.28515625" style="2" customWidth="1"/>
    <col min="14074" max="14074" width="7" style="2" customWidth="1"/>
    <col min="14075" max="14075" width="7.7109375" style="2" customWidth="1"/>
    <col min="14076" max="14076" width="11.42578125" style="2"/>
    <col min="14077" max="14077" width="13.28515625" style="2" customWidth="1"/>
    <col min="14078" max="14078" width="14.7109375" style="2" customWidth="1"/>
    <col min="14079" max="14082" width="5" style="2" customWidth="1"/>
    <col min="14083" max="14083" width="56" style="2" customWidth="1"/>
    <col min="14084" max="14323" width="11.42578125" style="2"/>
    <col min="14324" max="14324" width="16.140625" style="2" customWidth="1"/>
    <col min="14325" max="14325" width="2.85546875" style="2" customWidth="1"/>
    <col min="14326" max="14326" width="66" style="2" customWidth="1"/>
    <col min="14327" max="14329" width="5.28515625" style="2" customWidth="1"/>
    <col min="14330" max="14330" width="7" style="2" customWidth="1"/>
    <col min="14331" max="14331" width="7.7109375" style="2" customWidth="1"/>
    <col min="14332" max="14332" width="11.42578125" style="2"/>
    <col min="14333" max="14333" width="13.28515625" style="2" customWidth="1"/>
    <col min="14334" max="14334" width="14.7109375" style="2" customWidth="1"/>
    <col min="14335" max="14338" width="5" style="2" customWidth="1"/>
    <col min="14339" max="14339" width="56" style="2" customWidth="1"/>
    <col min="14340" max="14579" width="11.42578125" style="2"/>
    <col min="14580" max="14580" width="16.140625" style="2" customWidth="1"/>
    <col min="14581" max="14581" width="2.85546875" style="2" customWidth="1"/>
    <col min="14582" max="14582" width="66" style="2" customWidth="1"/>
    <col min="14583" max="14585" width="5.28515625" style="2" customWidth="1"/>
    <col min="14586" max="14586" width="7" style="2" customWidth="1"/>
    <col min="14587" max="14587" width="7.7109375" style="2" customWidth="1"/>
    <col min="14588" max="14588" width="11.42578125" style="2"/>
    <col min="14589" max="14589" width="13.28515625" style="2" customWidth="1"/>
    <col min="14590" max="14590" width="14.7109375" style="2" customWidth="1"/>
    <col min="14591" max="14594" width="5" style="2" customWidth="1"/>
    <col min="14595" max="14595" width="56" style="2" customWidth="1"/>
    <col min="14596" max="14835" width="11.42578125" style="2"/>
    <col min="14836" max="14836" width="16.140625" style="2" customWidth="1"/>
    <col min="14837" max="14837" width="2.85546875" style="2" customWidth="1"/>
    <col min="14838" max="14838" width="66" style="2" customWidth="1"/>
    <col min="14839" max="14841" width="5.28515625" style="2" customWidth="1"/>
    <col min="14842" max="14842" width="7" style="2" customWidth="1"/>
    <col min="14843" max="14843" width="7.7109375" style="2" customWidth="1"/>
    <col min="14844" max="14844" width="11.42578125" style="2"/>
    <col min="14845" max="14845" width="13.28515625" style="2" customWidth="1"/>
    <col min="14846" max="14846" width="14.7109375" style="2" customWidth="1"/>
    <col min="14847" max="14850" width="5" style="2" customWidth="1"/>
    <col min="14851" max="14851" width="56" style="2" customWidth="1"/>
    <col min="14852" max="15091" width="11.42578125" style="2"/>
    <col min="15092" max="15092" width="16.140625" style="2" customWidth="1"/>
    <col min="15093" max="15093" width="2.85546875" style="2" customWidth="1"/>
    <col min="15094" max="15094" width="66" style="2" customWidth="1"/>
    <col min="15095" max="15097" width="5.28515625" style="2" customWidth="1"/>
    <col min="15098" max="15098" width="7" style="2" customWidth="1"/>
    <col min="15099" max="15099" width="7.7109375" style="2" customWidth="1"/>
    <col min="15100" max="15100" width="11.42578125" style="2"/>
    <col min="15101" max="15101" width="13.28515625" style="2" customWidth="1"/>
    <col min="15102" max="15102" width="14.7109375" style="2" customWidth="1"/>
    <col min="15103" max="15106" width="5" style="2" customWidth="1"/>
    <col min="15107" max="15107" width="56" style="2" customWidth="1"/>
    <col min="15108" max="15347" width="11.42578125" style="2"/>
    <col min="15348" max="15348" width="16.140625" style="2" customWidth="1"/>
    <col min="15349" max="15349" width="2.85546875" style="2" customWidth="1"/>
    <col min="15350" max="15350" width="66" style="2" customWidth="1"/>
    <col min="15351" max="15353" width="5.28515625" style="2" customWidth="1"/>
    <col min="15354" max="15354" width="7" style="2" customWidth="1"/>
    <col min="15355" max="15355" width="7.7109375" style="2" customWidth="1"/>
    <col min="15356" max="15356" width="11.42578125" style="2"/>
    <col min="15357" max="15357" width="13.28515625" style="2" customWidth="1"/>
    <col min="15358" max="15358" width="14.7109375" style="2" customWidth="1"/>
    <col min="15359" max="15362" width="5" style="2" customWidth="1"/>
    <col min="15363" max="15363" width="56" style="2" customWidth="1"/>
    <col min="15364" max="15603" width="11.42578125" style="2"/>
    <col min="15604" max="15604" width="16.140625" style="2" customWidth="1"/>
    <col min="15605" max="15605" width="2.85546875" style="2" customWidth="1"/>
    <col min="15606" max="15606" width="66" style="2" customWidth="1"/>
    <col min="15607" max="15609" width="5.28515625" style="2" customWidth="1"/>
    <col min="15610" max="15610" width="7" style="2" customWidth="1"/>
    <col min="15611" max="15611" width="7.7109375" style="2" customWidth="1"/>
    <col min="15612" max="15612" width="11.42578125" style="2"/>
    <col min="15613" max="15613" width="13.28515625" style="2" customWidth="1"/>
    <col min="15614" max="15614" width="14.7109375" style="2" customWidth="1"/>
    <col min="15615" max="15618" width="5" style="2" customWidth="1"/>
    <col min="15619" max="15619" width="56" style="2" customWidth="1"/>
    <col min="15620" max="15859" width="11.42578125" style="2"/>
    <col min="15860" max="15860" width="16.140625" style="2" customWidth="1"/>
    <col min="15861" max="15861" width="2.85546875" style="2" customWidth="1"/>
    <col min="15862" max="15862" width="66" style="2" customWidth="1"/>
    <col min="15863" max="15865" width="5.28515625" style="2" customWidth="1"/>
    <col min="15866" max="15866" width="7" style="2" customWidth="1"/>
    <col min="15867" max="15867" width="7.7109375" style="2" customWidth="1"/>
    <col min="15868" max="15868" width="11.42578125" style="2"/>
    <col min="15869" max="15869" width="13.28515625" style="2" customWidth="1"/>
    <col min="15870" max="15870" width="14.7109375" style="2" customWidth="1"/>
    <col min="15871" max="15874" width="5" style="2" customWidth="1"/>
    <col min="15875" max="15875" width="56" style="2" customWidth="1"/>
    <col min="15876" max="16115" width="11.42578125" style="2"/>
    <col min="16116" max="16116" width="16.140625" style="2" customWidth="1"/>
    <col min="16117" max="16117" width="2.85546875" style="2" customWidth="1"/>
    <col min="16118" max="16118" width="66" style="2" customWidth="1"/>
    <col min="16119" max="16121" width="5.28515625" style="2" customWidth="1"/>
    <col min="16122" max="16122" width="7" style="2" customWidth="1"/>
    <col min="16123" max="16123" width="7.7109375" style="2" customWidth="1"/>
    <col min="16124" max="16124" width="11.42578125" style="2"/>
    <col min="16125" max="16125" width="13.28515625" style="2" customWidth="1"/>
    <col min="16126" max="16126" width="14.7109375" style="2" customWidth="1"/>
    <col min="16127" max="16130" width="5" style="2" customWidth="1"/>
    <col min="16131" max="16131" width="56" style="2" customWidth="1"/>
    <col min="16132" max="16384" width="11.42578125" style="2"/>
  </cols>
  <sheetData>
    <row r="1" spans="1:14" customFormat="1" ht="48.75" customHeight="1" x14ac:dyDescent="0.25">
      <c r="A1" s="63"/>
      <c r="B1" s="63"/>
      <c r="C1" s="63"/>
      <c r="D1" s="62" t="s">
        <v>8</v>
      </c>
      <c r="E1" s="62"/>
      <c r="F1" s="62"/>
      <c r="G1" s="62"/>
      <c r="H1" s="62"/>
      <c r="I1" s="62"/>
      <c r="J1" s="62"/>
      <c r="K1" s="62"/>
      <c r="L1" s="60" t="s">
        <v>52</v>
      </c>
      <c r="M1" s="60"/>
      <c r="N1" s="40" t="s">
        <v>58</v>
      </c>
    </row>
    <row r="2" spans="1:14" s="38" customFormat="1" ht="48.75" customHeight="1" x14ac:dyDescent="0.25">
      <c r="A2" s="63"/>
      <c r="B2" s="63"/>
      <c r="C2" s="63"/>
      <c r="D2" s="62"/>
      <c r="E2" s="62"/>
      <c r="F2" s="62"/>
      <c r="G2" s="62"/>
      <c r="H2" s="62"/>
      <c r="I2" s="62"/>
      <c r="J2" s="62"/>
      <c r="K2" s="62"/>
      <c r="L2" s="61" t="s">
        <v>0</v>
      </c>
      <c r="M2" s="61"/>
      <c r="N2" s="41">
        <v>1</v>
      </c>
    </row>
    <row r="3" spans="1:14" customFormat="1" ht="48.75" customHeight="1" x14ac:dyDescent="0.25">
      <c r="A3" s="63"/>
      <c r="B3" s="63"/>
      <c r="C3" s="63"/>
      <c r="D3" s="62"/>
      <c r="E3" s="62"/>
      <c r="F3" s="62"/>
      <c r="G3" s="62"/>
      <c r="H3" s="62"/>
      <c r="I3" s="62"/>
      <c r="J3" s="62"/>
      <c r="K3" s="62"/>
      <c r="L3" s="61" t="s">
        <v>53</v>
      </c>
      <c r="M3" s="61"/>
      <c r="N3" s="47">
        <v>45616</v>
      </c>
    </row>
    <row r="5" spans="1:14" s="1" customFormat="1" ht="21.75" customHeight="1" x14ac:dyDescent="0.25"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s="1" customFormat="1" ht="21.75" customHeight="1" x14ac:dyDescent="0.25">
      <c r="A6" s="66" t="s">
        <v>43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1" customFormat="1" ht="18" customHeight="1" x14ac:dyDescent="0.25">
      <c r="A7" s="64" t="s">
        <v>42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 s="1" customFormat="1" ht="30" customHeight="1" x14ac:dyDescent="0.25">
      <c r="A8" s="58" t="s">
        <v>7</v>
      </c>
      <c r="B8" s="59"/>
      <c r="C8" s="59"/>
      <c r="D8" s="58" t="s">
        <v>9</v>
      </c>
      <c r="E8" s="58" t="s">
        <v>10</v>
      </c>
      <c r="F8" s="59"/>
      <c r="G8" s="59"/>
      <c r="H8" s="58" t="s">
        <v>11</v>
      </c>
      <c r="I8" s="59"/>
      <c r="J8" s="58" t="s">
        <v>6</v>
      </c>
      <c r="K8" s="59"/>
      <c r="L8" s="59"/>
      <c r="M8" s="59"/>
      <c r="N8" s="58" t="s">
        <v>12</v>
      </c>
    </row>
    <row r="9" spans="1:14" s="1" customFormat="1" ht="28.5" customHeight="1" x14ac:dyDescent="0.25">
      <c r="A9" s="39" t="s">
        <v>13</v>
      </c>
      <c r="B9" s="39" t="s">
        <v>4</v>
      </c>
      <c r="C9" s="39" t="s">
        <v>5</v>
      </c>
      <c r="D9" s="59"/>
      <c r="E9" s="39" t="s">
        <v>1</v>
      </c>
      <c r="F9" s="39" t="s">
        <v>14</v>
      </c>
      <c r="G9" s="39" t="s">
        <v>15</v>
      </c>
      <c r="H9" s="39" t="s">
        <v>16</v>
      </c>
      <c r="I9" s="39" t="s">
        <v>17</v>
      </c>
      <c r="J9" s="39" t="s">
        <v>3</v>
      </c>
      <c r="K9" s="39" t="s">
        <v>2</v>
      </c>
      <c r="L9" s="39" t="s">
        <v>18</v>
      </c>
      <c r="M9" s="39" t="s">
        <v>19</v>
      </c>
      <c r="N9" s="59"/>
    </row>
    <row r="10" spans="1:14" s="19" customFormat="1" ht="14.25" x14ac:dyDescent="0.25">
      <c r="A10" s="13">
        <f>'[1]Nivel Estructural'!$D$13</f>
        <v>2040</v>
      </c>
      <c r="B10" s="14">
        <f>VLOOKUP(D10,'[1]Listado Series y Subseries'!$A$3:$B$294,2,0)</f>
        <v>3</v>
      </c>
      <c r="C10" s="15"/>
      <c r="D10" s="16" t="s">
        <v>30</v>
      </c>
      <c r="E10" s="17"/>
      <c r="F10" s="18"/>
      <c r="G10" s="18"/>
      <c r="H10" s="18"/>
      <c r="I10" s="18"/>
      <c r="J10" s="18"/>
      <c r="K10" s="18"/>
      <c r="L10" s="18"/>
      <c r="M10" s="18"/>
      <c r="N10" s="49" t="s">
        <v>31</v>
      </c>
    </row>
    <row r="11" spans="1:14" s="19" customFormat="1" ht="14.25" x14ac:dyDescent="0.25">
      <c r="A11" s="20"/>
      <c r="B11" s="21"/>
      <c r="C11" s="22">
        <f>VLOOKUP(D11,'[1]Listado Series y Subseries'!$C$3:$D$294,2,0)</f>
        <v>14</v>
      </c>
      <c r="D11" s="23" t="s">
        <v>44</v>
      </c>
      <c r="E11" s="24" t="s">
        <v>32</v>
      </c>
      <c r="F11" s="25"/>
      <c r="G11" s="25"/>
      <c r="H11" s="25">
        <v>2</v>
      </c>
      <c r="I11" s="25">
        <v>8</v>
      </c>
      <c r="J11" s="25" t="s">
        <v>32</v>
      </c>
      <c r="K11" s="25"/>
      <c r="L11" s="25" t="s">
        <v>32</v>
      </c>
      <c r="M11" s="25"/>
      <c r="N11" s="50"/>
    </row>
    <row r="12" spans="1:14" s="19" customFormat="1" ht="12.75" x14ac:dyDescent="0.25">
      <c r="A12" s="20"/>
      <c r="B12" s="21"/>
      <c r="C12" s="21"/>
      <c r="D12" s="23"/>
      <c r="E12" s="24"/>
      <c r="F12" s="25"/>
      <c r="G12" s="25"/>
      <c r="H12" s="25"/>
      <c r="I12" s="25"/>
      <c r="J12" s="25"/>
      <c r="K12" s="25"/>
      <c r="L12" s="25"/>
      <c r="M12" s="25"/>
      <c r="N12" s="50"/>
    </row>
    <row r="13" spans="1:14" s="19" customFormat="1" ht="12.75" x14ac:dyDescent="0.25">
      <c r="A13" s="20"/>
      <c r="B13" s="21"/>
      <c r="C13" s="21"/>
      <c r="D13" s="26" t="s">
        <v>33</v>
      </c>
      <c r="E13" s="24"/>
      <c r="F13" s="25"/>
      <c r="G13" s="25" t="s">
        <v>32</v>
      </c>
      <c r="H13" s="25"/>
      <c r="I13" s="25"/>
      <c r="J13" s="25"/>
      <c r="K13" s="25"/>
      <c r="L13" s="25"/>
      <c r="M13" s="25"/>
      <c r="N13" s="50"/>
    </row>
    <row r="14" spans="1:14" s="19" customFormat="1" ht="72.75" customHeight="1" x14ac:dyDescent="0.25">
      <c r="A14" s="20"/>
      <c r="B14" s="21"/>
      <c r="C14" s="21"/>
      <c r="D14" s="26" t="s">
        <v>48</v>
      </c>
      <c r="E14" s="24"/>
      <c r="F14" s="25"/>
      <c r="G14" s="25" t="s">
        <v>32</v>
      </c>
      <c r="H14" s="25"/>
      <c r="I14" s="25"/>
      <c r="J14" s="25"/>
      <c r="K14" s="25"/>
      <c r="L14" s="25"/>
      <c r="M14" s="25"/>
      <c r="N14" s="50"/>
    </row>
    <row r="15" spans="1:14" s="19" customFormat="1" ht="14.25" x14ac:dyDescent="0.25">
      <c r="A15" s="13">
        <f>'[1]Nivel Estructural'!$D$13</f>
        <v>2040</v>
      </c>
      <c r="B15" s="14">
        <f>VLOOKUP(D10,'[1]Listado Series y Subseries'!$A$3:$B$294,2,0)</f>
        <v>3</v>
      </c>
      <c r="C15" s="15"/>
      <c r="D15" s="16"/>
      <c r="E15" s="17"/>
      <c r="F15" s="18"/>
      <c r="G15" s="18"/>
      <c r="H15" s="18"/>
      <c r="I15" s="18"/>
      <c r="J15" s="18"/>
      <c r="K15" s="18"/>
      <c r="L15" s="18"/>
      <c r="M15" s="18"/>
      <c r="N15" s="49" t="s">
        <v>51</v>
      </c>
    </row>
    <row r="16" spans="1:14" s="19" customFormat="1" ht="14.25" x14ac:dyDescent="0.25">
      <c r="A16" s="20"/>
      <c r="B16" s="21"/>
      <c r="C16" s="22">
        <f>VLOOKUP(D16,'[1]Listado Series y Subseries'!$C$3:$D$294,2,0)</f>
        <v>16</v>
      </c>
      <c r="D16" s="23" t="s">
        <v>45</v>
      </c>
      <c r="E16" s="24" t="s">
        <v>32</v>
      </c>
      <c r="F16" s="25"/>
      <c r="G16" s="25"/>
      <c r="H16" s="25">
        <v>2</v>
      </c>
      <c r="I16" s="25">
        <v>8</v>
      </c>
      <c r="J16" s="25" t="s">
        <v>32</v>
      </c>
      <c r="K16" s="25"/>
      <c r="L16" s="25" t="s">
        <v>32</v>
      </c>
      <c r="M16" s="25"/>
      <c r="N16" s="50"/>
    </row>
    <row r="17" spans="1:14" s="19" customFormat="1" ht="12.75" x14ac:dyDescent="0.25">
      <c r="A17" s="20"/>
      <c r="B17" s="21"/>
      <c r="C17" s="21"/>
      <c r="D17" s="23"/>
      <c r="E17" s="24"/>
      <c r="F17" s="25"/>
      <c r="G17" s="25"/>
      <c r="H17" s="25"/>
      <c r="I17" s="25"/>
      <c r="J17" s="25"/>
      <c r="K17" s="25"/>
      <c r="L17" s="25"/>
      <c r="M17" s="25"/>
      <c r="N17" s="50"/>
    </row>
    <row r="18" spans="1:14" s="19" customFormat="1" ht="12.75" x14ac:dyDescent="0.25">
      <c r="A18" s="20"/>
      <c r="B18" s="21"/>
      <c r="C18" s="21"/>
      <c r="D18" s="26" t="s">
        <v>33</v>
      </c>
      <c r="E18" s="24"/>
      <c r="F18" s="25"/>
      <c r="G18" s="25" t="s">
        <v>32</v>
      </c>
      <c r="H18" s="25"/>
      <c r="I18" s="25"/>
      <c r="J18" s="25"/>
      <c r="K18" s="25"/>
      <c r="L18" s="25"/>
      <c r="M18" s="25"/>
      <c r="N18" s="50"/>
    </row>
    <row r="19" spans="1:14" s="19" customFormat="1" ht="74.25" customHeight="1" x14ac:dyDescent="0.25">
      <c r="A19" s="20"/>
      <c r="B19" s="21"/>
      <c r="C19" s="21"/>
      <c r="D19" s="26" t="s">
        <v>48</v>
      </c>
      <c r="E19" s="24"/>
      <c r="F19" s="25"/>
      <c r="G19" s="25" t="s">
        <v>32</v>
      </c>
      <c r="H19" s="25"/>
      <c r="I19" s="25"/>
      <c r="J19" s="25"/>
      <c r="K19" s="25"/>
      <c r="L19" s="25"/>
      <c r="M19" s="25"/>
      <c r="N19" s="50"/>
    </row>
    <row r="20" spans="1:14" s="19" customFormat="1" ht="14.25" x14ac:dyDescent="0.25">
      <c r="A20" s="13">
        <f>'[1]Nivel Estructural'!$D$13</f>
        <v>2040</v>
      </c>
      <c r="B20" s="14">
        <f>VLOOKUP(D20,'[1]Listado Series y Subseries'!$A$3:$B$294,2,0)</f>
        <v>15</v>
      </c>
      <c r="C20" s="15"/>
      <c r="D20" s="16" t="s">
        <v>46</v>
      </c>
      <c r="E20" s="17"/>
      <c r="F20" s="18"/>
      <c r="G20" s="18"/>
      <c r="H20" s="18"/>
      <c r="I20" s="18"/>
      <c r="J20" s="18"/>
      <c r="K20" s="18"/>
      <c r="L20" s="18"/>
      <c r="M20" s="18"/>
      <c r="N20" s="49" t="s">
        <v>50</v>
      </c>
    </row>
    <row r="21" spans="1:14" s="19" customFormat="1" ht="14.25" x14ac:dyDescent="0.25">
      <c r="A21" s="20"/>
      <c r="B21" s="21"/>
      <c r="C21" s="22">
        <f>VLOOKUP(D21,'[1]Listado Series y Subseries'!$C$3:$D$294,2,0)</f>
        <v>1</v>
      </c>
      <c r="D21" s="23" t="s">
        <v>47</v>
      </c>
      <c r="E21" s="24"/>
      <c r="F21" s="25"/>
      <c r="G21" s="25"/>
      <c r="H21" s="25">
        <v>2</v>
      </c>
      <c r="I21" s="25">
        <v>18</v>
      </c>
      <c r="J21" s="25"/>
      <c r="K21" s="25"/>
      <c r="L21" s="25" t="s">
        <v>32</v>
      </c>
      <c r="M21" s="25" t="s">
        <v>32</v>
      </c>
      <c r="N21" s="50"/>
    </row>
    <row r="22" spans="1:14" s="19" customFormat="1" ht="12.75" x14ac:dyDescent="0.25">
      <c r="A22" s="20"/>
      <c r="B22" s="21"/>
      <c r="C22" s="21"/>
      <c r="D22" s="23"/>
      <c r="E22" s="24"/>
      <c r="F22" s="25"/>
      <c r="G22" s="25"/>
      <c r="H22" s="25"/>
      <c r="I22" s="25"/>
      <c r="J22" s="25"/>
      <c r="K22" s="25"/>
      <c r="L22" s="25"/>
      <c r="M22" s="25"/>
      <c r="N22" s="50"/>
    </row>
    <row r="23" spans="1:14" s="19" customFormat="1" ht="12.75" x14ac:dyDescent="0.25">
      <c r="A23" s="20"/>
      <c r="B23" s="21"/>
      <c r="C23" s="21"/>
      <c r="D23" s="26" t="s">
        <v>49</v>
      </c>
      <c r="E23" s="24"/>
      <c r="F23" s="25"/>
      <c r="G23" s="24" t="s">
        <v>32</v>
      </c>
      <c r="H23" s="25"/>
      <c r="I23" s="25"/>
      <c r="J23" s="25"/>
      <c r="K23" s="25"/>
      <c r="L23" s="25"/>
      <c r="M23" s="25"/>
      <c r="N23" s="50"/>
    </row>
    <row r="24" spans="1:14" s="19" customFormat="1" ht="102.75" customHeight="1" x14ac:dyDescent="0.25">
      <c r="A24" s="30"/>
      <c r="B24" s="34"/>
      <c r="C24" s="34"/>
      <c r="D24" s="35" t="s">
        <v>38</v>
      </c>
      <c r="E24" s="32"/>
      <c r="F24" s="33"/>
      <c r="G24" s="32" t="s">
        <v>32</v>
      </c>
      <c r="H24" s="33"/>
      <c r="I24" s="33"/>
      <c r="J24" s="33"/>
      <c r="K24" s="33"/>
      <c r="L24" s="33"/>
      <c r="M24" s="33"/>
      <c r="N24" s="51"/>
    </row>
    <row r="25" spans="1:14" s="19" customFormat="1" ht="14.25" x14ac:dyDescent="0.25">
      <c r="A25" s="13">
        <f>'[1]Nivel Estructural'!$D$13</f>
        <v>2040</v>
      </c>
      <c r="B25" s="14">
        <f>VLOOKUP(D25,'[1]Listado Series y Subseries'!$A$3:$B$294,2,0)</f>
        <v>29</v>
      </c>
      <c r="C25" s="15"/>
      <c r="D25" s="27" t="s">
        <v>34</v>
      </c>
      <c r="E25" s="17"/>
      <c r="F25" s="18"/>
      <c r="G25" s="18"/>
      <c r="H25" s="18"/>
      <c r="I25" s="18"/>
      <c r="J25" s="18"/>
      <c r="K25" s="18"/>
      <c r="L25" s="18"/>
      <c r="M25" s="18"/>
      <c r="N25" s="49" t="s">
        <v>35</v>
      </c>
    </row>
    <row r="26" spans="1:14" s="19" customFormat="1" ht="14.25" x14ac:dyDescent="0.25">
      <c r="A26" s="20"/>
      <c r="B26" s="21"/>
      <c r="C26" s="22">
        <f>VLOOKUP(D26,'[1]Listado Series y Subseries'!$C$3:$D$294,2,0)</f>
        <v>8</v>
      </c>
      <c r="D26" s="28" t="s">
        <v>36</v>
      </c>
      <c r="E26" s="24"/>
      <c r="F26" s="25"/>
      <c r="G26" s="25"/>
      <c r="H26" s="25">
        <v>2</v>
      </c>
      <c r="I26" s="25">
        <v>8</v>
      </c>
      <c r="J26" s="25" t="s">
        <v>32</v>
      </c>
      <c r="K26" s="25"/>
      <c r="L26" s="25" t="s">
        <v>32</v>
      </c>
      <c r="M26" s="25"/>
      <c r="N26" s="57"/>
    </row>
    <row r="27" spans="1:14" s="19" customFormat="1" ht="12.75" x14ac:dyDescent="0.25">
      <c r="A27" s="20"/>
      <c r="B27" s="20"/>
      <c r="C27" s="20"/>
      <c r="D27" s="28"/>
      <c r="E27" s="24"/>
      <c r="F27" s="25"/>
      <c r="G27" s="25"/>
      <c r="H27" s="25"/>
      <c r="I27" s="25"/>
      <c r="J27" s="25"/>
      <c r="K27" s="25"/>
      <c r="L27" s="25"/>
      <c r="M27" s="25"/>
      <c r="N27" s="57"/>
    </row>
    <row r="28" spans="1:14" s="19" customFormat="1" ht="12.75" x14ac:dyDescent="0.25">
      <c r="A28" s="20"/>
      <c r="B28" s="20"/>
      <c r="C28" s="20"/>
      <c r="D28" s="29" t="s">
        <v>37</v>
      </c>
      <c r="E28" s="24"/>
      <c r="F28" s="25" t="s">
        <v>32</v>
      </c>
      <c r="G28" s="25"/>
      <c r="H28" s="25"/>
      <c r="I28" s="25"/>
      <c r="J28" s="25"/>
      <c r="K28" s="25"/>
      <c r="L28" s="25"/>
      <c r="M28" s="25"/>
      <c r="N28" s="57"/>
    </row>
    <row r="29" spans="1:14" s="19" customFormat="1" ht="71.25" customHeight="1" x14ac:dyDescent="0.25">
      <c r="A29" s="30"/>
      <c r="B29" s="30"/>
      <c r="C29" s="30"/>
      <c r="D29" s="31" t="s">
        <v>38</v>
      </c>
      <c r="E29" s="32"/>
      <c r="F29" s="33" t="s">
        <v>32</v>
      </c>
      <c r="G29" s="33"/>
      <c r="H29" s="33"/>
      <c r="I29" s="33"/>
      <c r="J29" s="33"/>
      <c r="K29" s="33"/>
      <c r="L29" s="33"/>
      <c r="M29" s="33"/>
      <c r="N29" s="57"/>
    </row>
    <row r="30" spans="1:14" ht="12.75" x14ac:dyDescent="0.25">
      <c r="D30" s="2"/>
    </row>
    <row r="31" spans="1:14" ht="12.75" x14ac:dyDescent="0.25">
      <c r="D31" s="2"/>
    </row>
    <row r="32" spans="1:14" ht="12.75" x14ac:dyDescent="0.25">
      <c r="A32" s="55" t="s">
        <v>20</v>
      </c>
      <c r="B32" s="55"/>
      <c r="C32" s="55"/>
      <c r="D32" s="55"/>
      <c r="G32" s="4"/>
      <c r="H32" s="4"/>
      <c r="I32" s="4"/>
      <c r="J32" s="4"/>
      <c r="K32" s="4"/>
      <c r="L32" s="4"/>
      <c r="M32" s="4"/>
      <c r="N32" s="4"/>
    </row>
    <row r="33" spans="1:14" ht="12.75" customHeight="1" x14ac:dyDescent="0.25">
      <c r="A33" s="55"/>
      <c r="B33" s="55"/>
      <c r="C33" s="55"/>
      <c r="D33" s="55"/>
      <c r="F33" s="53" t="s">
        <v>21</v>
      </c>
      <c r="G33" s="53"/>
      <c r="H33" s="8"/>
      <c r="I33" s="9"/>
      <c r="J33" s="10"/>
      <c r="K33" s="10"/>
      <c r="L33" s="10"/>
      <c r="M33" s="10"/>
      <c r="N33" s="10"/>
    </row>
    <row r="34" spans="1:14" ht="12.75" x14ac:dyDescent="0.25">
      <c r="A34" s="36" t="s">
        <v>19</v>
      </c>
      <c r="B34" s="37"/>
      <c r="C34" s="52" t="s">
        <v>22</v>
      </c>
      <c r="D34" s="52"/>
      <c r="F34" s="11"/>
      <c r="G34" s="11"/>
      <c r="H34" s="11"/>
      <c r="I34" s="56" t="s">
        <v>23</v>
      </c>
      <c r="J34" s="56"/>
      <c r="K34" s="56"/>
      <c r="L34" s="56"/>
      <c r="M34" s="56"/>
      <c r="N34" s="56"/>
    </row>
    <row r="35" spans="1:14" ht="12.75" x14ac:dyDescent="0.25">
      <c r="A35" s="36" t="s">
        <v>39</v>
      </c>
      <c r="B35" s="37"/>
      <c r="C35" s="52" t="s">
        <v>40</v>
      </c>
      <c r="D35" s="52"/>
      <c r="E35" s="3"/>
      <c r="F35" s="8"/>
      <c r="G35" s="8"/>
      <c r="H35" s="8"/>
      <c r="I35" s="8"/>
      <c r="J35" s="8"/>
      <c r="K35" s="8"/>
      <c r="L35" s="8"/>
      <c r="M35" s="8"/>
      <c r="N35" s="8"/>
    </row>
    <row r="36" spans="1:14" ht="15" customHeight="1" x14ac:dyDescent="0.25">
      <c r="A36" s="36" t="s">
        <v>3</v>
      </c>
      <c r="B36" s="12"/>
      <c r="C36" s="52" t="s">
        <v>24</v>
      </c>
      <c r="D36" s="52"/>
      <c r="E36" s="3"/>
      <c r="F36" s="11"/>
      <c r="G36" s="11"/>
      <c r="H36" s="8"/>
      <c r="I36" s="8"/>
      <c r="J36" s="8"/>
      <c r="K36" s="8"/>
      <c r="L36" s="8"/>
      <c r="M36" s="8"/>
      <c r="N36" s="8"/>
    </row>
    <row r="37" spans="1:14" ht="15" customHeight="1" x14ac:dyDescent="0.25">
      <c r="A37" s="36" t="s">
        <v>2</v>
      </c>
      <c r="B37" s="12"/>
      <c r="C37" s="52" t="s">
        <v>25</v>
      </c>
      <c r="D37" s="52"/>
      <c r="E37" s="3"/>
      <c r="F37" s="53" t="s">
        <v>21</v>
      </c>
      <c r="G37" s="53"/>
      <c r="H37" s="8"/>
      <c r="I37" s="9"/>
      <c r="J37" s="10"/>
      <c r="K37" s="10"/>
      <c r="L37" s="10"/>
      <c r="M37" s="10"/>
      <c r="N37" s="10"/>
    </row>
    <row r="38" spans="1:14" ht="15" customHeight="1" x14ac:dyDescent="0.25">
      <c r="A38" s="36" t="s">
        <v>18</v>
      </c>
      <c r="B38" s="12"/>
      <c r="C38" s="52" t="s">
        <v>26</v>
      </c>
      <c r="D38" s="52"/>
      <c r="E38" s="3"/>
      <c r="F38" s="8"/>
      <c r="G38" s="11"/>
      <c r="H38" s="11"/>
      <c r="I38" s="54" t="s">
        <v>27</v>
      </c>
      <c r="J38" s="54"/>
      <c r="K38" s="54"/>
      <c r="L38" s="54"/>
      <c r="M38" s="54"/>
      <c r="N38" s="54"/>
    </row>
    <row r="39" spans="1:14" ht="15" customHeight="1" x14ac:dyDescent="0.25">
      <c r="A39" s="36" t="s">
        <v>19</v>
      </c>
      <c r="B39" s="12"/>
      <c r="C39" s="52" t="s">
        <v>28</v>
      </c>
      <c r="D39" s="52"/>
      <c r="F39" s="11"/>
      <c r="G39" s="11"/>
      <c r="H39" s="8"/>
      <c r="I39" s="8"/>
      <c r="J39" s="8"/>
      <c r="K39" s="8"/>
      <c r="L39" s="8"/>
      <c r="M39" s="8"/>
      <c r="N39" s="8"/>
    </row>
    <row r="40" spans="1:14" ht="12.75" x14ac:dyDescent="0.25">
      <c r="A40" s="8"/>
      <c r="B40" s="8"/>
      <c r="C40" s="8"/>
      <c r="D40" s="8"/>
      <c r="F40" s="3"/>
      <c r="G40" s="5"/>
      <c r="H40" s="4"/>
      <c r="I40" s="4"/>
      <c r="J40" s="4"/>
      <c r="K40" s="4"/>
      <c r="L40" s="4"/>
      <c r="M40" s="6"/>
      <c r="N40" s="4"/>
    </row>
    <row r="41" spans="1:14" ht="12.75" x14ac:dyDescent="0.25">
      <c r="A41" s="8"/>
      <c r="B41" s="8"/>
      <c r="C41" s="8"/>
      <c r="D41" s="8"/>
      <c r="G41" s="4"/>
      <c r="H41" s="4"/>
      <c r="I41" s="4"/>
      <c r="J41" s="4"/>
      <c r="K41" s="4"/>
      <c r="L41" s="4"/>
      <c r="M41" s="4"/>
      <c r="N41" s="4"/>
    </row>
    <row r="42" spans="1:14" ht="25.5" customHeight="1" x14ac:dyDescent="0.25">
      <c r="A42" s="48" t="s">
        <v>41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</row>
    <row r="43" spans="1:14" ht="27" customHeight="1" x14ac:dyDescent="0.25">
      <c r="A43" s="48" t="s">
        <v>29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</row>
  </sheetData>
  <mergeCells count="31">
    <mergeCell ref="L1:M1"/>
    <mergeCell ref="L3:M3"/>
    <mergeCell ref="D1:K3"/>
    <mergeCell ref="A1:C3"/>
    <mergeCell ref="A7:N7"/>
    <mergeCell ref="D5:N5"/>
    <mergeCell ref="A6:N6"/>
    <mergeCell ref="L2:M2"/>
    <mergeCell ref="N10:N14"/>
    <mergeCell ref="N15:N19"/>
    <mergeCell ref="N25:N29"/>
    <mergeCell ref="A8:C8"/>
    <mergeCell ref="D8:D9"/>
    <mergeCell ref="E8:G8"/>
    <mergeCell ref="H8:I8"/>
    <mergeCell ref="J8:M8"/>
    <mergeCell ref="N8:N9"/>
    <mergeCell ref="A42:N42"/>
    <mergeCell ref="A43:N43"/>
    <mergeCell ref="N20:N24"/>
    <mergeCell ref="C36:D36"/>
    <mergeCell ref="C37:D37"/>
    <mergeCell ref="F37:G37"/>
    <mergeCell ref="C38:D38"/>
    <mergeCell ref="I38:N38"/>
    <mergeCell ref="C39:D39"/>
    <mergeCell ref="A32:D33"/>
    <mergeCell ref="F33:G33"/>
    <mergeCell ref="C34:D34"/>
    <mergeCell ref="I34:N34"/>
    <mergeCell ref="C35:D35"/>
  </mergeCells>
  <printOptions horizontalCentered="1"/>
  <pageMargins left="0.31496062992125984" right="0.31496062992125984" top="0.78740157480314965" bottom="0.39370078740157483" header="0.31496062992125984" footer="0.31496062992125984"/>
  <pageSetup scale="4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tabSelected="1" workbookViewId="0">
      <selection activeCell="D14" sqref="D14"/>
    </sheetView>
  </sheetViews>
  <sheetFormatPr baseColWidth="10" defaultRowHeight="15" x14ac:dyDescent="0.25"/>
  <cols>
    <col min="1" max="2" width="11.42578125" style="38"/>
    <col min="3" max="3" width="22.85546875" style="38" bestFit="1" customWidth="1"/>
    <col min="4" max="4" width="25.5703125" style="38" bestFit="1" customWidth="1"/>
    <col min="5" max="16384" width="11.42578125" style="38"/>
  </cols>
  <sheetData>
    <row r="2" spans="1:4" x14ac:dyDescent="0.25">
      <c r="A2" s="42" t="s">
        <v>53</v>
      </c>
      <c r="B2" s="42" t="s">
        <v>0</v>
      </c>
      <c r="C2" s="42" t="s">
        <v>54</v>
      </c>
      <c r="D2" s="42" t="s">
        <v>55</v>
      </c>
    </row>
    <row r="3" spans="1:4" x14ac:dyDescent="0.25">
      <c r="A3" s="43">
        <v>45616</v>
      </c>
      <c r="B3" s="44">
        <v>1</v>
      </c>
      <c r="C3" s="45" t="s">
        <v>56</v>
      </c>
      <c r="D3" s="45" t="s">
        <v>57</v>
      </c>
    </row>
    <row r="4" spans="1:4" x14ac:dyDescent="0.25">
      <c r="A4" s="44"/>
      <c r="B4" s="44"/>
      <c r="C4" s="44"/>
      <c r="D4" s="44"/>
    </row>
    <row r="5" spans="1:4" x14ac:dyDescent="0.25">
      <c r="A5" s="44"/>
      <c r="B5" s="44"/>
      <c r="C5" s="44"/>
      <c r="D5" s="44"/>
    </row>
    <row r="6" spans="1:4" x14ac:dyDescent="0.25">
      <c r="A6" s="44"/>
      <c r="B6" s="44"/>
      <c r="C6" s="44"/>
      <c r="D6" s="44"/>
    </row>
    <row r="7" spans="1:4" x14ac:dyDescent="0.25">
      <c r="A7" s="44"/>
      <c r="B7" s="44"/>
      <c r="C7" s="44"/>
      <c r="D7" s="44"/>
    </row>
    <row r="8" spans="1:4" x14ac:dyDescent="0.25">
      <c r="A8" s="44"/>
      <c r="B8" s="44"/>
      <c r="C8" s="44"/>
      <c r="D8" s="44"/>
    </row>
    <row r="9" spans="1:4" x14ac:dyDescent="0.25">
      <c r="A9" s="44"/>
      <c r="B9" s="44"/>
      <c r="C9" s="44"/>
      <c r="D9" s="44"/>
    </row>
    <row r="10" spans="1:4" x14ac:dyDescent="0.25">
      <c r="A10" s="44"/>
      <c r="B10" s="44"/>
      <c r="C10" s="44"/>
      <c r="D10" s="44"/>
    </row>
    <row r="11" spans="1:4" x14ac:dyDescent="0.25">
      <c r="A11" s="44"/>
      <c r="B11" s="44"/>
      <c r="C11" s="44"/>
      <c r="D11" s="44"/>
    </row>
    <row r="12" spans="1:4" x14ac:dyDescent="0.25">
      <c r="A12" s="44"/>
      <c r="B12" s="44"/>
      <c r="C12" s="44"/>
      <c r="D12" s="44"/>
    </row>
    <row r="13" spans="1:4" x14ac:dyDescent="0.25">
      <c r="A13" s="44"/>
      <c r="B13" s="44"/>
      <c r="C13" s="44"/>
      <c r="D13" s="44"/>
    </row>
    <row r="14" spans="1:4" x14ac:dyDescent="0.25">
      <c r="A14" s="44"/>
      <c r="B14" s="44"/>
      <c r="C14" s="44"/>
      <c r="D14" s="44"/>
    </row>
    <row r="15" spans="1:4" x14ac:dyDescent="0.25">
      <c r="A15" s="44"/>
      <c r="B15" s="44"/>
      <c r="C15" s="44"/>
      <c r="D15" s="44"/>
    </row>
    <row r="16" spans="1:4" x14ac:dyDescent="0.25">
      <c r="A16" s="44"/>
      <c r="B16" s="44"/>
      <c r="C16" s="44"/>
      <c r="D16" s="44"/>
    </row>
    <row r="17" spans="1:4" x14ac:dyDescent="0.25">
      <c r="A17" s="46"/>
      <c r="B17" s="46"/>
      <c r="C17" s="46"/>
      <c r="D17" s="46"/>
    </row>
    <row r="18" spans="1:4" x14ac:dyDescent="0.25">
      <c r="A18" s="46"/>
      <c r="B18" s="46"/>
      <c r="C18" s="46"/>
      <c r="D18" s="46"/>
    </row>
    <row r="19" spans="1:4" x14ac:dyDescent="0.25">
      <c r="A19" s="46"/>
      <c r="B19" s="46"/>
      <c r="C19" s="46"/>
      <c r="D19" s="46"/>
    </row>
    <row r="20" spans="1:4" x14ac:dyDescent="0.25">
      <c r="A20" s="46"/>
      <c r="B20" s="46"/>
      <c r="C20" s="46"/>
      <c r="D20" s="46"/>
    </row>
    <row r="21" spans="1:4" x14ac:dyDescent="0.25">
      <c r="A21" s="46"/>
      <c r="B21" s="46"/>
      <c r="C21" s="46"/>
      <c r="D21" s="46"/>
    </row>
    <row r="22" spans="1:4" x14ac:dyDescent="0.25">
      <c r="A22" s="46"/>
      <c r="B22" s="46"/>
      <c r="C22" s="46"/>
      <c r="D22" s="46"/>
    </row>
    <row r="23" spans="1:4" x14ac:dyDescent="0.25">
      <c r="A23" s="46"/>
      <c r="B23" s="46"/>
      <c r="C23" s="46"/>
      <c r="D23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TRD 2040</vt:lpstr>
      <vt:lpstr>Control de cambios</vt:lpstr>
      <vt:lpstr>'TRD 2040'!Área_de_impresión</vt:lpstr>
      <vt:lpstr>'TRD 2040'!Títulos_a_imprimir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Vicuña</dc:creator>
  <cp:lastModifiedBy>Neivy Luz Acevedo Falón</cp:lastModifiedBy>
  <cp:lastPrinted>2018-09-13T14:25:34Z</cp:lastPrinted>
  <dcterms:created xsi:type="dcterms:W3CDTF">2018-07-17T16:38:16Z</dcterms:created>
  <dcterms:modified xsi:type="dcterms:W3CDTF">2024-11-21T15:50:38Z</dcterms:modified>
</cp:coreProperties>
</file>