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tabRatio="933" activeTab="1"/>
  </bookViews>
  <sheets>
    <sheet name="TRD 2110" sheetId="5" r:id="rId1"/>
    <sheet name="Control de cambios" sheetId="10" r:id="rId2"/>
  </sheets>
  <externalReferences>
    <externalReference r:id="rId3"/>
  </externalReferences>
  <definedNames>
    <definedName name="_xlnm.Print_Area" localSheetId="0">'TRD 2110'!$A$1:$N$62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rEMKSt2tMpffdpQbfB5em1bsx7atwInmPgKeAc/fGI4="/>
    </ext>
  </extLst>
</workbook>
</file>

<file path=xl/calcChain.xml><?xml version="1.0" encoding="utf-8"?>
<calcChain xmlns="http://schemas.openxmlformats.org/spreadsheetml/2006/main">
  <c r="B40" i="5" l="1"/>
  <c r="C41" i="5"/>
  <c r="A40" i="5"/>
  <c r="B34" i="5"/>
  <c r="C35" i="5"/>
  <c r="A34" i="5"/>
  <c r="B29" i="5"/>
  <c r="C30" i="5"/>
  <c r="A29" i="5"/>
  <c r="B24" i="5"/>
  <c r="C25" i="5"/>
  <c r="A24" i="5"/>
  <c r="C20" i="5"/>
  <c r="B19" i="5"/>
  <c r="A19" i="5"/>
  <c r="A14" i="5"/>
  <c r="A10" i="5"/>
  <c r="B14" i="5"/>
  <c r="C11" i="5"/>
  <c r="B10" i="5"/>
</calcChain>
</file>

<file path=xl/sharedStrings.xml><?xml version="1.0" encoding="utf-8"?>
<sst xmlns="http://schemas.openxmlformats.org/spreadsheetml/2006/main" count="135" uniqueCount="73">
  <si>
    <t>Versión</t>
  </si>
  <si>
    <t>Físico</t>
  </si>
  <si>
    <t xml:space="preserve">TABLA DE RETENCIÓN DOCUMENTAL </t>
  </si>
  <si>
    <r>
      <rPr>
        <b/>
        <sz val="10"/>
        <color rgb="FFFFFFFF"/>
        <rFont val="Arial"/>
        <family val="2"/>
      </rPr>
      <t>CÓDIGO:</t>
    </r>
    <r>
      <rPr>
        <sz val="10"/>
        <color rgb="FFFFFFFF"/>
        <rFont val="Arial"/>
        <family val="2"/>
      </rPr>
      <t xml:space="preserve"> 2110</t>
    </r>
  </si>
  <si>
    <t>CÓDIGO</t>
  </si>
  <si>
    <t>SERIES, SUBSERIES Y TIPOS DOCUMENTALES</t>
  </si>
  <si>
    <t>SOPORTE DEL DOCUMENTO</t>
  </si>
  <si>
    <t>TIEMPO DE RETENCIÓN</t>
  </si>
  <si>
    <t>DISPOSICIÓN FINAL</t>
  </si>
  <si>
    <t>PROCEDIMIENTO</t>
  </si>
  <si>
    <t xml:space="preserve">DEPENDENCIA </t>
  </si>
  <si>
    <t>SERIE</t>
  </si>
  <si>
    <t>SUBSERIE</t>
  </si>
  <si>
    <t>Electrónico</t>
  </si>
  <si>
    <t xml:space="preserve">Digital </t>
  </si>
  <si>
    <t>ARCHIVO GESTIÓN</t>
  </si>
  <si>
    <t>ARCHIVO CENTRAL</t>
  </si>
  <si>
    <t>CT</t>
  </si>
  <si>
    <t>E</t>
  </si>
  <si>
    <t>MT</t>
  </si>
  <si>
    <t>S</t>
  </si>
  <si>
    <t>X</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</si>
  <si>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</si>
  <si>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</si>
  <si>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</si>
  <si>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</si>
  <si>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</si>
  <si>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</si>
  <si>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</si>
  <si>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</si>
  <si>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</si>
  <si>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</si>
  <si>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 Acta</t>
  </si>
  <si>
    <t>* Soportes</t>
  </si>
  <si>
    <t>CONDICIONES INSTITUCIONALES</t>
  </si>
  <si>
    <t>Informes de Gestión</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</si>
  <si>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</si>
  <si>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Informe</t>
  </si>
  <si>
    <t xml:space="preserve">* Cronograma solicitud de condiciones iniciales  </t>
  </si>
  <si>
    <t xml:space="preserve">* Comunicaciones     </t>
  </si>
  <si>
    <t xml:space="preserve">* Actas de visita de pares        </t>
  </si>
  <si>
    <t xml:space="preserve">* Cronograma de autoevaluación institucional / de programas   </t>
  </si>
  <si>
    <t>* Registro de asistencia</t>
  </si>
  <si>
    <t>* Evaluación de criterios de evidencia documental y numérica.</t>
  </si>
  <si>
    <t xml:space="preserve">* Registro de asistencia      </t>
  </si>
  <si>
    <t>* Plan de mejoramiento de autoevaluación</t>
  </si>
  <si>
    <t>* Comunicaciones</t>
  </si>
  <si>
    <t>Esta serie evidencia las características necesarias que facilitan y promueven el desarrollo de las labores formativas, académicas, docentes, científicas, culturales y de extensión de las instituciones.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</si>
  <si>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r>
      <rPr>
        <sz val="10"/>
        <rFont val="Arial"/>
        <family val="2"/>
      </rPr>
      <t xml:space="preserve">Los informes de acreditación permiten evidenciar las actuaciones realizadas por la Universidad en el desarrollo, funcionamiento de sus actividades y cumpliendo con el proyecto institucional.
</t>
    </r>
    <r>
      <rPr>
        <sz val="10"/>
        <color theme="1"/>
        <rFont val="Arial"/>
        <family val="2"/>
      </rPr>
      <t xml:space="preserve">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r>
  </si>
  <si>
    <t>Los informes de autoevalución permiten valorar las actuaciones realizadas por la Universidad en cuanto al logro de los objetivos intitucionales.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</si>
  <si>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xml:space="preserve">OFICINA PRODUCTORA: DIRECCIÓN DE CALIDAD ACÁDEMICA </t>
  </si>
  <si>
    <t>Las actas de aseguramiento de la calidad  son los que permiten evidenciar los lineamientos que requiere la institución en las políticas gubernamentales en temas de aseguramiento de la calidad de educación.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</si>
  <si>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La subserie proceso de autoevaluación permite evidenciar el cumplimiento de los estandaderes de calidad, teniendo en cuenta el proyecto educativo institucional.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</si>
  <si>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ACTAS</t>
  </si>
  <si>
    <t>Actas de Aseguramiento del Sistema de Calidad</t>
  </si>
  <si>
    <t xml:space="preserve">* Comunicación                                        
</t>
  </si>
  <si>
    <t>INFORMES</t>
  </si>
  <si>
    <t>Informes de Acreditación</t>
  </si>
  <si>
    <t>Informes de Autoevaluación</t>
  </si>
  <si>
    <t>PROCESOS ACADÉMICOS</t>
  </si>
  <si>
    <t>Procesos de Acreditación</t>
  </si>
  <si>
    <t>Procesos de Autoevaluación</t>
  </si>
  <si>
    <t>SB</t>
  </si>
  <si>
    <t>Subserie Documental</t>
  </si>
  <si>
    <t>CIUDAD Y FECHA DE APROBACIÓN POR LA ENTIDAD:_______________________________________</t>
  </si>
  <si>
    <t>La subserie evidencia el analisis de las condiciones iniciales, autoevaluación, evaluación externa por pares académicos, asi como, la evaluación integral y seguimiento a los planes de mejoramiento en esta sección.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</si>
  <si>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Código</t>
  </si>
  <si>
    <t>Fecha</t>
  </si>
  <si>
    <t>Descripción del cambio</t>
  </si>
  <si>
    <t>Responsable de aprobación</t>
  </si>
  <si>
    <t>Creación del documento</t>
  </si>
  <si>
    <t>Profesional SIG</t>
  </si>
  <si>
    <t>OD-GD-021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</si>
</sst>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0">
    <font>
      <sz val="11"/>
      <color theme="1"/>
      <name val="Calibri"/>
      <scheme val="minor"/>
    </font>
    <font>
      <sz val="11"/>
      <color theme="1"/>
      <name val="Calibri"/>
      <family val="2"/>
      <scheme val="minor"/>
    </font>
    <font>
      <sz val="11"/>
      <name val="Calibri"/>
      <family val="2"/>
    </font>
    <font>
      <sz val="11"/>
      <color theme="1"/>
      <name val="Arial"/>
      <family val="2"/>
    </font>
    <font>
      <sz val="10"/>
      <color theme="1"/>
      <name val="Arial"/>
      <family val="2"/>
    </font>
    <font>
      <b/>
      <sz val="10"/>
      <color rgb="FF385623"/>
      <name val="Arial"/>
      <family val="2"/>
    </font>
    <font>
      <b/>
      <sz val="10"/>
      <color theme="1"/>
      <name val="Arial"/>
      <family val="2"/>
    </font>
    <font>
      <b/>
      <sz val="20"/>
      <color rgb="FF385623"/>
      <name val="Arial"/>
      <family val="2"/>
    </font>
    <font>
      <sz val="8"/>
      <color theme="1"/>
      <name val="Arimo"/>
    </font>
    <font>
      <b/>
      <sz val="10"/>
      <color rgb="FFFFFFFF"/>
      <name val="Arial"/>
      <family val="2"/>
    </font>
    <font>
      <sz val="10"/>
      <color rgb="FF1E4E79"/>
      <name val="Arial"/>
      <family val="2"/>
    </font>
    <font>
      <sz val="10"/>
      <color rgb="FF385623"/>
      <name val="Arial"/>
      <family val="2"/>
    </font>
    <font>
      <sz val="10"/>
      <color rgb="FFFFFFFF"/>
      <name val="Arial"/>
      <family val="2"/>
    </font>
    <font>
      <sz val="10"/>
      <name val="Arial"/>
      <family val="2"/>
    </font>
    <font>
      <b/>
      <sz val="10"/>
      <name val="Arial"/>
      <family val="2"/>
    </font>
    <font>
      <sz val="11"/>
      <name val="Arial"/>
      <family val="2"/>
    </font>
    <font>
      <b/>
      <sz val="10"/>
      <color theme="0"/>
      <name val="Arial"/>
      <family val="2"/>
    </font>
    <font>
      <b/>
      <sz val="11"/>
      <color theme="0"/>
      <name val="Arial"/>
      <family val="2"/>
    </font>
    <font>
      <b/>
      <sz val="11"/>
      <name val="Arial"/>
      <family val="2"/>
    </font>
    <font>
      <b/>
      <sz val="11"/>
      <color theme="0"/>
      <name val="Calibri"/>
      <family val="2"/>
      <scheme val="minor"/>
    </font>
  </fonts>
  <fills count="6">
    <fill>
      <patternFill patternType="none"/>
    </fill>
    <fill>
      <patternFill patternType="gray125"/>
    </fill>
    <fill>
      <patternFill patternType="solid">
        <fgColor rgb="FF385623"/>
        <bgColor rgb="FF385623"/>
      </patternFill>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3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1E4E79"/>
      </left>
      <right/>
      <top style="thin">
        <color rgb="FF1E4E79"/>
      </top>
      <bottom/>
      <diagonal/>
    </border>
    <border>
      <left/>
      <right/>
      <top style="thin">
        <color rgb="FF1E4E79"/>
      </top>
      <bottom/>
      <diagonal/>
    </border>
    <border>
      <left/>
      <right style="thin">
        <color rgb="FF1E4E79"/>
      </right>
      <top style="thin">
        <color rgb="FF1E4E79"/>
      </top>
      <bottom/>
      <diagonal/>
    </border>
    <border>
      <left style="thin">
        <color rgb="FF1E4E79"/>
      </left>
      <right/>
      <top/>
      <bottom style="thin">
        <color rgb="FF1E4E79"/>
      </bottom>
      <diagonal/>
    </border>
    <border>
      <left/>
      <right/>
      <top/>
      <bottom style="thin">
        <color rgb="FF1E4E79"/>
      </bottom>
      <diagonal/>
    </border>
    <border>
      <left/>
      <right style="thin">
        <color rgb="FF1E4E79"/>
      </right>
      <top/>
      <bottom style="thin">
        <color rgb="FF1E4E79"/>
      </bottom>
      <diagonal/>
    </border>
    <border>
      <left/>
      <right/>
      <top/>
      <bottom style="thin">
        <color rgb="FF000000"/>
      </bottom>
      <diagonal/>
    </border>
    <border>
      <left style="thin">
        <color rgb="FF1E4E79"/>
      </left>
      <right style="thin">
        <color rgb="FF1E4E79"/>
      </right>
      <top style="thin">
        <color rgb="FF1E4E79"/>
      </top>
      <bottom style="thin">
        <color rgb="FF1E4E79"/>
      </bottom>
      <diagonal/>
    </border>
    <border>
      <left style="thin">
        <color rgb="FF1E4E79"/>
      </left>
      <right/>
      <top style="thin">
        <color rgb="FF1E4E79"/>
      </top>
      <bottom style="thin">
        <color rgb="FF1E4E79"/>
      </bottom>
      <diagonal/>
    </border>
    <border>
      <left/>
      <right style="thin">
        <color rgb="FF1E4E79"/>
      </right>
      <top style="thin">
        <color rgb="FF1E4E79"/>
      </top>
      <bottom style="thin">
        <color rgb="FF1E4E79"/>
      </bottom>
      <diagonal/>
    </border>
    <border>
      <left/>
      <right/>
      <top style="thin">
        <color rgb="FF000000"/>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style="thin">
        <color rgb="FF000000"/>
      </right>
      <top style="thin">
        <color auto="1"/>
      </top>
      <bottom/>
      <diagonal/>
    </border>
    <border>
      <left style="thin">
        <color indexed="64"/>
      </left>
      <right style="thin">
        <color rgb="FF000000"/>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style="thin">
        <color indexed="64"/>
      </right>
      <top style="thin">
        <color rgb="FF000000"/>
      </top>
      <bottom/>
      <diagonal/>
    </border>
    <border>
      <left style="thin">
        <color rgb="FF000000"/>
      </left>
      <right/>
      <top/>
      <bottom style="thin">
        <color indexed="64"/>
      </bottom>
      <diagonal/>
    </border>
    <border>
      <left/>
      <right/>
      <top/>
      <bottom style="thin">
        <color indexed="64"/>
      </bottom>
      <diagonal/>
    </border>
  </borders>
  <cellStyleXfs count="3">
    <xf numFmtId="0" fontId="0" fillId="0" borderId="0"/>
    <xf numFmtId="0" fontId="13" fillId="0" borderId="11"/>
    <xf numFmtId="0" fontId="1" fillId="0" borderId="11"/>
  </cellStyleXfs>
  <cellXfs count="111">
    <xf numFmtId="0" fontId="0" fillId="0" borderId="0" xfId="0"/>
    <xf numFmtId="0" fontId="6" fillId="3" borderId="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8" fillId="3" borderId="8" xfId="0" applyFont="1" applyFill="1" applyBorder="1" applyAlignment="1">
      <alignment vertical="center" wrapText="1"/>
    </xf>
    <xf numFmtId="0" fontId="11" fillId="3" borderId="18" xfId="0" applyFont="1" applyFill="1" applyBorder="1" applyAlignment="1">
      <alignment horizontal="left" vertical="center" wrapText="1"/>
    </xf>
    <xf numFmtId="0" fontId="11" fillId="3" borderId="18" xfId="0" applyFont="1" applyFill="1" applyBorder="1" applyAlignment="1">
      <alignment horizontal="center" vertical="center" wrapText="1"/>
    </xf>
    <xf numFmtId="0" fontId="5" fillId="3" borderId="19" xfId="0" applyFont="1" applyFill="1" applyBorder="1" applyAlignment="1">
      <alignment horizontal="right" vertical="center" wrapText="1"/>
    </xf>
    <xf numFmtId="0" fontId="4" fillId="3" borderId="11" xfId="0" applyFont="1" applyFill="1" applyBorder="1" applyAlignment="1">
      <alignment horizontal="center" vertical="center" wrapText="1"/>
    </xf>
    <xf numFmtId="0" fontId="6" fillId="3" borderId="23" xfId="0" applyFont="1" applyFill="1" applyBorder="1" applyAlignment="1">
      <alignment horizontal="left" vertical="top" wrapText="1"/>
    </xf>
    <xf numFmtId="0" fontId="14" fillId="0" borderId="24" xfId="1" applyFont="1" applyBorder="1" applyAlignment="1">
      <alignment horizontal="left" vertical="top" wrapText="1" indent="1"/>
    </xf>
    <xf numFmtId="0" fontId="13" fillId="0" borderId="24" xfId="1" applyBorder="1" applyAlignment="1">
      <alignment horizontal="left" vertical="top" wrapText="1" indent="2"/>
    </xf>
    <xf numFmtId="49" fontId="4" fillId="3" borderId="23"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49" fontId="4" fillId="3" borderId="24" xfId="0" applyNumberFormat="1" applyFont="1" applyFill="1" applyBorder="1" applyAlignment="1">
      <alignment horizontal="center" vertical="center" wrapText="1"/>
    </xf>
    <xf numFmtId="49" fontId="4" fillId="3" borderId="26" xfId="0" applyNumberFormat="1" applyFont="1" applyFill="1" applyBorder="1" applyAlignment="1">
      <alignment horizontal="center" vertical="center" wrapText="1"/>
    </xf>
    <xf numFmtId="49" fontId="4" fillId="3" borderId="26" xfId="0" applyNumberFormat="1" applyFont="1" applyFill="1" applyBorder="1" applyAlignment="1">
      <alignment horizontal="center" vertical="top" wrapText="1"/>
    </xf>
    <xf numFmtId="49" fontId="4" fillId="3" borderId="27" xfId="0" applyNumberFormat="1" applyFont="1" applyFill="1" applyBorder="1" applyAlignment="1">
      <alignment horizontal="center" vertical="center" wrapText="1"/>
    </xf>
    <xf numFmtId="0" fontId="13" fillId="0" borderId="27" xfId="1" applyBorder="1" applyAlignment="1">
      <alignment horizontal="left" vertical="top" wrapText="1" indent="2"/>
    </xf>
    <xf numFmtId="49" fontId="4" fillId="3" borderId="27" xfId="0" applyNumberFormat="1" applyFont="1" applyFill="1" applyBorder="1" applyAlignment="1">
      <alignment horizontal="center" vertical="top" wrapText="1"/>
    </xf>
    <xf numFmtId="49" fontId="4" fillId="3" borderId="24" xfId="0" applyNumberFormat="1" applyFont="1" applyFill="1" applyBorder="1" applyAlignment="1">
      <alignment horizontal="center" vertical="top" wrapText="1"/>
    </xf>
    <xf numFmtId="0" fontId="14" fillId="0" borderId="26" xfId="1" applyFont="1" applyBorder="1" applyAlignment="1">
      <alignment horizontal="left" vertical="top" wrapText="1" indent="1"/>
    </xf>
    <xf numFmtId="0" fontId="13" fillId="0" borderId="26" xfId="1" applyBorder="1" applyAlignment="1">
      <alignment horizontal="left" vertical="top" wrapText="1" indent="2"/>
    </xf>
    <xf numFmtId="0" fontId="13" fillId="0" borderId="28" xfId="1" applyBorder="1" applyAlignment="1">
      <alignment horizontal="left" vertical="top" wrapText="1" indent="2"/>
    </xf>
    <xf numFmtId="0" fontId="4" fillId="3" borderId="24" xfId="0" applyFont="1" applyFill="1" applyBorder="1" applyAlignment="1">
      <alignment horizontal="center" vertical="center" wrapText="1"/>
    </xf>
    <xf numFmtId="49" fontId="4" fillId="3" borderId="23" xfId="0" applyNumberFormat="1" applyFont="1" applyFill="1" applyBorder="1" applyAlignment="1">
      <alignment horizontal="center" vertical="top" wrapText="1"/>
    </xf>
    <xf numFmtId="0" fontId="13" fillId="0" borderId="25" xfId="1" applyBorder="1" applyAlignment="1">
      <alignment horizontal="left" vertical="top" wrapText="1" indent="2"/>
    </xf>
    <xf numFmtId="0" fontId="6" fillId="3" borderId="24" xfId="0" applyFont="1" applyFill="1" applyBorder="1" applyAlignment="1">
      <alignment horizontal="left" vertical="top" wrapText="1"/>
    </xf>
    <xf numFmtId="164" fontId="3" fillId="0" borderId="3"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49" fontId="4" fillId="0" borderId="22" xfId="0" applyNumberFormat="1" applyFont="1" applyBorder="1" applyAlignment="1">
      <alignment horizontal="center" vertical="top" wrapText="1"/>
    </xf>
    <xf numFmtId="49" fontId="4" fillId="0" borderId="5" xfId="0" applyNumberFormat="1" applyFont="1" applyBorder="1" applyAlignment="1">
      <alignment horizontal="center" vertical="top" wrapText="1"/>
    </xf>
    <xf numFmtId="49" fontId="4" fillId="0" borderId="7" xfId="0" applyNumberFormat="1" applyFont="1" applyBorder="1" applyAlignment="1">
      <alignment horizontal="center" vertical="top" wrapText="1"/>
    </xf>
    <xf numFmtId="164" fontId="3" fillId="0" borderId="11" xfId="0" applyNumberFormat="1" applyFont="1" applyBorder="1" applyAlignment="1">
      <alignment horizontal="center" vertical="center" wrapText="1"/>
    </xf>
    <xf numFmtId="0" fontId="14" fillId="3" borderId="23" xfId="0" applyFont="1" applyFill="1" applyBorder="1" applyAlignment="1">
      <alignment horizontal="left" vertical="top" wrapText="1"/>
    </xf>
    <xf numFmtId="1" fontId="4" fillId="3" borderId="26" xfId="0" applyNumberFormat="1" applyFont="1" applyFill="1" applyBorder="1" applyAlignment="1">
      <alignment horizontal="center" vertical="center" wrapText="1"/>
    </xf>
    <xf numFmtId="49" fontId="4" fillId="0" borderId="11" xfId="0" applyNumberFormat="1" applyFont="1" applyBorder="1" applyAlignment="1">
      <alignment horizontal="center" vertical="top" wrapText="1"/>
    </xf>
    <xf numFmtId="164" fontId="3" fillId="0" borderId="1" xfId="0" applyNumberFormat="1" applyFont="1" applyBorder="1" applyAlignment="1">
      <alignment horizontal="center" vertical="center" wrapText="1"/>
    </xf>
    <xf numFmtId="49" fontId="4" fillId="0" borderId="6" xfId="0" applyNumberFormat="1" applyFont="1" applyBorder="1" applyAlignment="1">
      <alignment horizontal="center" vertical="top" wrapText="1"/>
    </xf>
    <xf numFmtId="49" fontId="4" fillId="3" borderId="32" xfId="0" applyNumberFormat="1" applyFont="1" applyFill="1" applyBorder="1" applyAlignment="1">
      <alignment horizontal="center" vertical="center" wrapText="1"/>
    </xf>
    <xf numFmtId="49" fontId="4" fillId="3" borderId="33" xfId="0" applyNumberFormat="1" applyFont="1" applyFill="1" applyBorder="1" applyAlignment="1">
      <alignment horizontal="center" vertical="center" wrapText="1"/>
    </xf>
    <xf numFmtId="164" fontId="3" fillId="0" borderId="23" xfId="0" applyNumberFormat="1" applyFont="1" applyBorder="1" applyAlignment="1">
      <alignment horizontal="center" vertical="center" wrapText="1"/>
    </xf>
    <xf numFmtId="49" fontId="4" fillId="0" borderId="24" xfId="0" applyNumberFormat="1" applyFont="1" applyBorder="1" applyAlignment="1">
      <alignment horizontal="center" vertical="top" wrapText="1"/>
    </xf>
    <xf numFmtId="1" fontId="4" fillId="3" borderId="24" xfId="0" applyNumberFormat="1" applyFont="1" applyFill="1" applyBorder="1" applyAlignment="1">
      <alignment horizontal="center" vertical="center" wrapText="1"/>
    </xf>
    <xf numFmtId="0" fontId="14" fillId="0" borderId="23" xfId="1" applyFont="1" applyBorder="1" applyAlignment="1">
      <alignment vertical="top" wrapText="1"/>
    </xf>
    <xf numFmtId="1" fontId="4" fillId="3" borderId="8" xfId="0" applyNumberFormat="1" applyFont="1" applyFill="1" applyBorder="1" applyAlignment="1">
      <alignment horizontal="center" vertical="center" wrapText="1"/>
    </xf>
    <xf numFmtId="1" fontId="4" fillId="3" borderId="25" xfId="0" applyNumberFormat="1" applyFont="1" applyFill="1" applyBorder="1" applyAlignment="1">
      <alignment horizontal="center" vertical="center" wrapText="1"/>
    </xf>
    <xf numFmtId="1" fontId="4" fillId="3" borderId="23" xfId="0" applyNumberFormat="1" applyFont="1" applyFill="1" applyBorder="1" applyAlignment="1">
      <alignment horizontal="center" vertical="center" wrapText="1"/>
    </xf>
    <xf numFmtId="1" fontId="4" fillId="3" borderId="27" xfId="0" applyNumberFormat="1" applyFont="1" applyFill="1" applyBorder="1" applyAlignment="1">
      <alignment horizontal="center" vertical="center" wrapText="1"/>
    </xf>
    <xf numFmtId="1" fontId="4" fillId="3" borderId="24" xfId="0" applyNumberFormat="1" applyFont="1" applyFill="1" applyBorder="1" applyAlignment="1">
      <alignment horizontal="center" vertical="top" wrapText="1"/>
    </xf>
    <xf numFmtId="1" fontId="4" fillId="3" borderId="23" xfId="0" applyNumberFormat="1" applyFont="1" applyFill="1" applyBorder="1" applyAlignment="1">
      <alignment horizontal="center" vertical="top" wrapText="1"/>
    </xf>
    <xf numFmtId="1" fontId="4" fillId="3" borderId="27" xfId="0" applyNumberFormat="1" applyFont="1" applyFill="1" applyBorder="1" applyAlignment="1">
      <alignment horizontal="center" vertical="top" wrapText="1"/>
    </xf>
    <xf numFmtId="1" fontId="0" fillId="0" borderId="0" xfId="0" applyNumberFormat="1"/>
    <xf numFmtId="0" fontId="10" fillId="3" borderId="1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11" fillId="3" borderId="19" xfId="0" applyFont="1" applyFill="1" applyBorder="1" applyAlignment="1">
      <alignment horizontal="right" vertical="center" wrapText="1"/>
    </xf>
    <xf numFmtId="0" fontId="11" fillId="3" borderId="1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11" xfId="0" applyFont="1" applyFill="1" applyBorder="1" applyAlignment="1">
      <alignment vertical="center" wrapText="1"/>
    </xf>
    <xf numFmtId="0" fontId="9" fillId="4" borderId="31" xfId="0" applyFont="1" applyFill="1" applyBorder="1" applyAlignment="1">
      <alignment horizontal="center" vertical="center" wrapText="1"/>
    </xf>
    <xf numFmtId="49" fontId="4" fillId="0" borderId="31" xfId="0" applyNumberFormat="1" applyFont="1" applyBorder="1" applyAlignment="1">
      <alignment horizontal="center" vertical="center" wrapText="1"/>
    </xf>
    <xf numFmtId="0" fontId="13" fillId="0" borderId="31" xfId="0" applyFont="1" applyBorder="1" applyAlignment="1">
      <alignment horizontal="center" vertical="center"/>
    </xf>
    <xf numFmtId="0" fontId="19" fillId="5" borderId="31" xfId="2" applyFont="1" applyFill="1" applyBorder="1" applyAlignment="1">
      <alignment horizontal="center"/>
    </xf>
    <xf numFmtId="0" fontId="1" fillId="0" borderId="11" xfId="2"/>
    <xf numFmtId="14" fontId="1" fillId="0" borderId="31" xfId="2" applyNumberFormat="1" applyBorder="1" applyAlignment="1">
      <alignment horizontal="center" vertical="center"/>
    </xf>
    <xf numFmtId="0" fontId="1" fillId="0" borderId="31" xfId="2" applyBorder="1" applyAlignment="1">
      <alignment horizontal="center" vertical="center"/>
    </xf>
    <xf numFmtId="0" fontId="1" fillId="0" borderId="31" xfId="2" applyFont="1" applyBorder="1" applyAlignment="1">
      <alignment horizontal="center" vertical="center"/>
    </xf>
    <xf numFmtId="0" fontId="1" fillId="0" borderId="31" xfId="2" applyBorder="1"/>
    <xf numFmtId="14" fontId="13" fillId="0" borderId="31" xfId="0" applyNumberFormat="1" applyFont="1" applyBorder="1" applyAlignment="1">
      <alignment horizontal="center" vertical="center"/>
    </xf>
    <xf numFmtId="0" fontId="4" fillId="3" borderId="3" xfId="0" applyFont="1" applyFill="1" applyBorder="1" applyAlignment="1">
      <alignment horizontal="justify" vertical="top" wrapText="1"/>
    </xf>
    <xf numFmtId="0" fontId="4" fillId="3" borderId="5" xfId="0" applyFont="1" applyFill="1" applyBorder="1" applyAlignment="1">
      <alignment horizontal="justify" vertical="top" wrapText="1"/>
    </xf>
    <xf numFmtId="0" fontId="9" fillId="4" borderId="31" xfId="0" applyFont="1" applyFill="1" applyBorder="1" applyAlignment="1">
      <alignment horizontal="left" vertical="center" wrapText="1"/>
    </xf>
    <xf numFmtId="0" fontId="18" fillId="5" borderId="31" xfId="0" applyFont="1" applyFill="1" applyBorder="1"/>
    <xf numFmtId="0" fontId="9" fillId="4" borderId="31" xfId="0" applyFont="1" applyFill="1" applyBorder="1" applyAlignment="1">
      <alignment horizontal="center" vertical="center" wrapText="1"/>
    </xf>
    <xf numFmtId="0" fontId="6" fillId="3" borderId="9" xfId="0" applyFont="1" applyFill="1" applyBorder="1" applyAlignment="1">
      <alignment horizontal="left" vertical="center" wrapText="1"/>
    </xf>
    <xf numFmtId="0" fontId="2" fillId="0" borderId="10" xfId="0" applyFont="1" applyBorder="1"/>
    <xf numFmtId="0" fontId="2" fillId="0" borderId="11" xfId="0" applyFont="1" applyBorder="1"/>
    <xf numFmtId="0" fontId="16" fillId="4" borderId="31" xfId="0" applyFont="1" applyFill="1" applyBorder="1" applyAlignment="1">
      <alignment horizontal="left" vertical="center" wrapText="1"/>
    </xf>
    <xf numFmtId="0" fontId="17" fillId="5" borderId="31" xfId="0" applyFont="1" applyFill="1" applyBorder="1"/>
    <xf numFmtId="0" fontId="6" fillId="3" borderId="1" xfId="0" applyFont="1" applyFill="1" applyBorder="1" applyAlignment="1">
      <alignment horizontal="center" vertical="center" wrapText="1"/>
    </xf>
    <xf numFmtId="0" fontId="2" fillId="0" borderId="22" xfId="0" applyFont="1" applyBorder="1"/>
    <xf numFmtId="0" fontId="2" fillId="0" borderId="34" xfId="0" applyFont="1" applyBorder="1"/>
    <xf numFmtId="0" fontId="6" fillId="3" borderId="6" xfId="0" applyFont="1" applyFill="1" applyBorder="1" applyAlignment="1">
      <alignment horizontal="center" vertical="center" wrapText="1"/>
    </xf>
    <xf numFmtId="0" fontId="2" fillId="0" borderId="32" xfId="0" applyFont="1" applyBorder="1"/>
    <xf numFmtId="0" fontId="2" fillId="0" borderId="35" xfId="0" applyFont="1" applyBorder="1"/>
    <xf numFmtId="0" fontId="0" fillId="0" borderId="36" xfId="0" applyBorder="1"/>
    <xf numFmtId="0" fontId="2" fillId="0" borderId="33" xfId="0" applyFont="1" applyBorder="1"/>
    <xf numFmtId="0" fontId="4" fillId="3" borderId="4" xfId="0" applyFont="1" applyFill="1" applyBorder="1" applyAlignment="1">
      <alignment horizontal="justify" vertical="top" wrapText="1"/>
    </xf>
    <xf numFmtId="0" fontId="7" fillId="0" borderId="31" xfId="0" applyFont="1" applyBorder="1" applyAlignment="1">
      <alignment horizontal="center" vertical="center" wrapText="1"/>
    </xf>
    <xf numFmtId="0" fontId="15" fillId="0" borderId="31" xfId="0" applyFont="1" applyBorder="1" applyAlignment="1">
      <alignment horizontal="center" vertical="center"/>
    </xf>
    <xf numFmtId="0" fontId="4" fillId="3" borderId="23" xfId="0" applyFont="1" applyFill="1" applyBorder="1" applyAlignment="1">
      <alignment horizontal="justify" vertical="top" wrapText="1"/>
    </xf>
    <xf numFmtId="0" fontId="4" fillId="3" borderId="24" xfId="0" applyFont="1" applyFill="1" applyBorder="1" applyAlignment="1">
      <alignment horizontal="justify" vertical="top" wrapText="1"/>
    </xf>
    <xf numFmtId="0" fontId="4" fillId="3" borderId="27" xfId="0" applyFont="1" applyFill="1" applyBorder="1" applyAlignment="1">
      <alignment horizontal="justify" vertical="top" wrapText="1"/>
    </xf>
    <xf numFmtId="0" fontId="4" fillId="3" borderId="29" xfId="0" applyFont="1" applyFill="1" applyBorder="1" applyAlignment="1">
      <alignment horizontal="justify" vertical="top" wrapText="1"/>
    </xf>
    <xf numFmtId="0" fontId="4" fillId="3" borderId="30" xfId="0" applyFont="1" applyFill="1" applyBorder="1" applyAlignment="1">
      <alignment horizontal="justify" vertical="top" wrapText="1"/>
    </xf>
    <xf numFmtId="0" fontId="13" fillId="3" borderId="23" xfId="0" applyFont="1" applyFill="1" applyBorder="1" applyAlignment="1">
      <alignment horizontal="justify" vertical="top" wrapText="1"/>
    </xf>
    <xf numFmtId="0" fontId="13" fillId="3" borderId="24" xfId="0" applyFont="1" applyFill="1" applyBorder="1" applyAlignment="1">
      <alignment horizontal="justify" vertical="top" wrapText="1"/>
    </xf>
    <xf numFmtId="0" fontId="13" fillId="3" borderId="27" xfId="0" applyFont="1" applyFill="1" applyBorder="1" applyAlignment="1">
      <alignment horizontal="justify" vertical="top" wrapText="1"/>
    </xf>
    <xf numFmtId="0" fontId="5" fillId="3" borderId="11" xfId="0" applyFont="1" applyFill="1" applyBorder="1" applyAlignment="1">
      <alignment horizontal="center" vertical="center" wrapText="1"/>
    </xf>
    <xf numFmtId="0" fontId="5" fillId="3" borderId="22" xfId="0" applyFont="1" applyFill="1" applyBorder="1" applyAlignment="1">
      <alignment horizontal="center" vertical="top" wrapText="1"/>
    </xf>
    <xf numFmtId="0" fontId="5" fillId="3" borderId="11" xfId="0" applyFont="1" applyFill="1" applyBorder="1" applyAlignment="1">
      <alignment horizontal="left" vertical="center" wrapText="1"/>
    </xf>
    <xf numFmtId="0" fontId="9" fillId="2" borderId="12" xfId="0" applyFont="1" applyFill="1" applyBorder="1" applyAlignment="1">
      <alignment horizontal="center" vertical="center" wrapText="1"/>
    </xf>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11" fillId="3" borderId="20" xfId="0" applyFont="1" applyFill="1" applyBorder="1" applyAlignment="1">
      <alignment horizontal="left" vertical="center" wrapText="1"/>
    </xf>
    <xf numFmtId="0" fontId="2" fillId="0" borderId="21" xfId="0" applyFont="1" applyBorder="1"/>
    <xf numFmtId="0" fontId="5" fillId="3" borderId="22" xfId="0"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externalLink" Target="externalLinks/externalLink1.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474503</xdr:colOff>
      <xdr:row>0</xdr:row>
      <xdr:rowOff>31853</xdr:rowOff>
    </xdr:from>
    <xdr:to>
      <xdr:col>2</xdr:col>
      <xdr:colOff>421821</xdr:colOff>
      <xdr:row>1</xdr:row>
      <xdr:rowOff>614301</xdr:rowOff>
    </xdr:to>
    <xdr:pic>
      <xdr:nvPicPr>
        <xdr:cNvPr id="4" name="Imagen 3">
          <a:extLst>
            <a:ext uri="{FF2B5EF4-FFF2-40B4-BE49-F238E27FC236}">
              <a16:creationId xmlns:a16="http://schemas.microsoft.com/office/drawing/2014/main" id="{27BC8790-3CCC-4F67-A1E3-500F584779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503" y="31853"/>
          <a:ext cx="1825104" cy="12083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P X"/>
      <sheetName val="Nivel Estructural"/>
      <sheetName val="Listado Series y Subseries"/>
      <sheetName val="Hoja1"/>
      <sheetName val="Formato"/>
      <sheetName val="CCD_TRD"/>
    </sheetNames>
    <sheetDataSet>
      <sheetData sheetId="0"/>
      <sheetData sheetId="1">
        <row r="3">
          <cell r="D3">
            <v>1000</v>
          </cell>
        </row>
        <row r="20">
          <cell r="D20">
            <v>2110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Analisis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v>
          </cell>
          <cell r="D59">
            <v>7</v>
          </cell>
        </row>
        <row r="60">
          <cell r="A60" t="str">
            <v>INFORMES</v>
          </cell>
          <cell r="B60">
            <v>29</v>
          </cell>
          <cell r="C60" t="str">
            <v>Informes de Gestión de Proyectos</v>
          </cell>
          <cell r="D60">
            <v>9</v>
          </cell>
        </row>
        <row r="61">
          <cell r="A61" t="str">
            <v>INFORMES</v>
          </cell>
          <cell r="B61">
            <v>29</v>
          </cell>
          <cell r="C61" t="str">
            <v>Informes de Impacto y Pertinencia</v>
          </cell>
          <cell r="D61">
            <v>10</v>
          </cell>
        </row>
        <row r="62">
          <cell r="A62" t="str">
            <v>INFORMES</v>
          </cell>
          <cell r="B62">
            <v>29</v>
          </cell>
          <cell r="C62" t="str">
            <v>Informes de Participación en Eventos</v>
          </cell>
          <cell r="D62">
            <v>11</v>
          </cell>
        </row>
        <row r="63">
          <cell r="A63" t="str">
            <v>INFORMES</v>
          </cell>
          <cell r="B63">
            <v>29</v>
          </cell>
          <cell r="C63" t="str">
            <v>Informes de Relaciones Interinstitucionales</v>
          </cell>
          <cell r="D63">
            <v>12</v>
          </cell>
        </row>
        <row r="64">
          <cell r="A64" t="str">
            <v>INFORMES</v>
          </cell>
          <cell r="B64">
            <v>29</v>
          </cell>
          <cell r="C64" t="str">
            <v>Informes de Revisión por la Dirección</v>
          </cell>
          <cell r="D64">
            <v>13</v>
          </cell>
        </row>
        <row r="65">
          <cell r="A65" t="str">
            <v>INFORMES</v>
          </cell>
          <cell r="B65">
            <v>29</v>
          </cell>
          <cell r="C65" t="str">
            <v>Informes Estadísticos</v>
          </cell>
          <cell r="D65">
            <v>14</v>
          </cell>
        </row>
        <row r="66">
          <cell r="A66" t="str">
            <v>INFORMES</v>
          </cell>
          <cell r="B66">
            <v>29</v>
          </cell>
          <cell r="C66" t="str">
            <v>Informes Plan de Acción</v>
          </cell>
          <cell r="D66">
            <v>15</v>
          </cell>
        </row>
        <row r="67">
          <cell r="A67" t="str">
            <v>INFORMES</v>
          </cell>
          <cell r="B67">
            <v>29</v>
          </cell>
          <cell r="C67" t="str">
            <v>Informes Plan de Desarrollo</v>
          </cell>
          <cell r="D67">
            <v>16</v>
          </cell>
        </row>
        <row r="68">
          <cell r="A68" t="str">
            <v>INFORMES</v>
          </cell>
          <cell r="B68">
            <v>29</v>
          </cell>
          <cell r="C68" t="str">
            <v>Informes Usabilidad Plataforma</v>
          </cell>
          <cell r="D68">
            <v>17</v>
          </cell>
        </row>
        <row r="69">
          <cell r="A69" t="str">
            <v>INSTRUMENTOS ARCHIVÍSTICOS</v>
          </cell>
          <cell r="B69">
            <v>31</v>
          </cell>
          <cell r="C69" t="str">
            <v>Bancos Terminológicos de Series y Subseries Documentales - Banter</v>
          </cell>
          <cell r="D69">
            <v>1</v>
          </cell>
        </row>
        <row r="70">
          <cell r="A70" t="str">
            <v>INSTRUMENTOS ARCHIVÍSTICOS</v>
          </cell>
          <cell r="B70">
            <v>31</v>
          </cell>
          <cell r="C70" t="str">
            <v>Inventarios Documentales - ID</v>
          </cell>
          <cell r="D70">
            <v>2</v>
          </cell>
        </row>
        <row r="71">
          <cell r="A71" t="str">
            <v>INSTRUMENTOS ARCHIVÍSTICOS</v>
          </cell>
          <cell r="B71">
            <v>31</v>
          </cell>
          <cell r="C71" t="str">
            <v>Modelo de Requisitos para la Gestión de Documentos Electrónicos</v>
          </cell>
          <cell r="D71">
            <v>3</v>
          </cell>
        </row>
        <row r="72">
          <cell r="A72" t="str">
            <v>INSTRUMENTOS ARCHIVÍSTICOS</v>
          </cell>
          <cell r="B72">
            <v>31</v>
          </cell>
          <cell r="C72" t="str">
            <v>Plan Institucional De Archivo - PINAR</v>
          </cell>
          <cell r="D72">
            <v>4</v>
          </cell>
        </row>
        <row r="73">
          <cell r="A73" t="str">
            <v>INSTRUMENTOS ARCHIVÍSTICOS</v>
          </cell>
          <cell r="B73">
            <v>31</v>
          </cell>
          <cell r="C73" t="str">
            <v>Programa De Gestión Documental - PGD</v>
          </cell>
          <cell r="D73">
            <v>5</v>
          </cell>
        </row>
        <row r="74">
          <cell r="A74" t="str">
            <v>INSTRUMENTOS ARCHIVÍSTICOS</v>
          </cell>
          <cell r="B74">
            <v>31</v>
          </cell>
          <cell r="C74" t="str">
            <v>Tablas de Control de Acceso</v>
          </cell>
          <cell r="D74">
            <v>6</v>
          </cell>
        </row>
        <row r="75">
          <cell r="A75" t="str">
            <v>INSTRUMENTOS ARCHIVÍSTICOS</v>
          </cell>
          <cell r="B75">
            <v>31</v>
          </cell>
          <cell r="C75" t="str">
            <v>Tablas de Retención Documental - TRD</v>
          </cell>
          <cell r="D75">
            <v>7</v>
          </cell>
        </row>
        <row r="76">
          <cell r="A76" t="str">
            <v>INSTRUMENTOS ARCHIVÍSTICOS</v>
          </cell>
          <cell r="B76">
            <v>31</v>
          </cell>
          <cell r="C76" t="str">
            <v>Tablas de Valoración Documental - TVD</v>
          </cell>
          <cell r="D76">
            <v>8</v>
          </cell>
        </row>
        <row r="77">
          <cell r="A77" t="str">
            <v>INSTRUMENTOS DE CONTROL</v>
          </cell>
          <cell r="B77">
            <v>33</v>
          </cell>
          <cell r="C77" t="str">
            <v>Instrumentos de Control de Entrada y Salida de Equipos Tecnológicos</v>
          </cell>
          <cell r="D77">
            <v>2</v>
          </cell>
        </row>
        <row r="78">
          <cell r="A78" t="str">
            <v>INSTRUMENTOS DE CONTROL</v>
          </cell>
          <cell r="B78">
            <v>33</v>
          </cell>
          <cell r="C78" t="str">
            <v>Instrumentos de Control de Historicos Institucionales de Resultados Pruebas de Estado</v>
          </cell>
          <cell r="D78">
            <v>3</v>
          </cell>
        </row>
        <row r="79">
          <cell r="A79" t="str">
            <v>INSTRUMENTOS DE CONTROL</v>
          </cell>
          <cell r="B79">
            <v>33</v>
          </cell>
          <cell r="C79" t="str">
            <v>Instrumentos de Control de Mantenimientos</v>
          </cell>
          <cell r="D79">
            <v>4</v>
          </cell>
        </row>
        <row r="80">
          <cell r="A80" t="str">
            <v>INSTRUMENTOS DE CONTROL</v>
          </cell>
          <cell r="B80">
            <v>33</v>
          </cell>
          <cell r="C80" t="str">
            <v>Instrumentos de Control de Uso de Imagen</v>
          </cell>
          <cell r="D80">
            <v>5</v>
          </cell>
        </row>
        <row r="81">
          <cell r="A81" t="str">
            <v>INSTRUMENTOS DE CONTROL</v>
          </cell>
          <cell r="B81">
            <v>33</v>
          </cell>
          <cell r="C81" t="str">
            <v>Instrumentos de Control Prestamos de Medios Educativos</v>
          </cell>
          <cell r="D81">
            <v>6</v>
          </cell>
        </row>
        <row r="82">
          <cell r="A82" t="str">
            <v xml:space="preserve">INSTRUMENTOS DE CONTROL </v>
          </cell>
          <cell r="B82">
            <v>33</v>
          </cell>
          <cell r="C82" t="str">
            <v>Instrumentos de Control de Correspondencia</v>
          </cell>
          <cell r="D82">
            <v>1</v>
          </cell>
        </row>
        <row r="83">
          <cell r="A83" t="str">
            <v>INVENTARIOS</v>
          </cell>
          <cell r="B83">
            <v>35</v>
          </cell>
          <cell r="C83" t="str">
            <v>Inventarios de Activos de Información</v>
          </cell>
          <cell r="D83">
            <v>1</v>
          </cell>
        </row>
        <row r="84">
          <cell r="A84" t="str">
            <v>INVENTARIOS</v>
          </cell>
          <cell r="B84">
            <v>35</v>
          </cell>
          <cell r="C84" t="str">
            <v>Inventarios de Activos Fijos</v>
          </cell>
          <cell r="D84">
            <v>2</v>
          </cell>
        </row>
        <row r="85">
          <cell r="A85" t="str">
            <v>INVENTARIOS</v>
          </cell>
          <cell r="B85">
            <v>37</v>
          </cell>
          <cell r="C85" t="str">
            <v>Inventarios de Desarrollo Tecnológico Software y Hardware</v>
          </cell>
          <cell r="D85">
            <v>3</v>
          </cell>
        </row>
        <row r="86">
          <cell r="A86" t="str">
            <v>LIBROS CONTABLES</v>
          </cell>
          <cell r="B86">
            <v>39</v>
          </cell>
          <cell r="C86" t="str">
            <v>Manuales de Comunicaciones</v>
          </cell>
          <cell r="D86">
            <v>1</v>
          </cell>
        </row>
        <row r="87">
          <cell r="A87" t="str">
            <v>MANUALES</v>
          </cell>
          <cell r="B87">
            <v>41</v>
          </cell>
          <cell r="C87" t="str">
            <v>Manuales de Comunicaciones</v>
          </cell>
          <cell r="D87">
            <v>1</v>
          </cell>
        </row>
        <row r="88">
          <cell r="A88" t="str">
            <v>MANUALES</v>
          </cell>
          <cell r="B88">
            <v>41</v>
          </cell>
          <cell r="C88" t="str">
            <v>Manuales de Identidad Corporativa</v>
          </cell>
          <cell r="D88">
            <v>2</v>
          </cell>
        </row>
        <row r="89">
          <cell r="A89" t="str">
            <v>MANUALES</v>
          </cell>
          <cell r="B89">
            <v>41</v>
          </cell>
          <cell r="C89" t="str">
            <v>Manuales de Redes Sociales</v>
          </cell>
          <cell r="D89">
            <v>3</v>
          </cell>
        </row>
        <row r="90">
          <cell r="A90" t="str">
            <v>MANUALES</v>
          </cell>
          <cell r="B90">
            <v>41</v>
          </cell>
          <cell r="C90" t="str">
            <v>Manuales Específico de Funciones y Competencias Laborales</v>
          </cell>
          <cell r="D90">
            <v>4</v>
          </cell>
        </row>
        <row r="91">
          <cell r="A91" t="str">
            <v>MATRICES</v>
          </cell>
          <cell r="B91">
            <v>43</v>
          </cell>
          <cell r="C91" t="str">
            <v>Matriz Legal</v>
          </cell>
          <cell r="D91">
            <v>1</v>
          </cell>
        </row>
        <row r="92">
          <cell r="A92" t="str">
            <v>NÓMINAS</v>
          </cell>
          <cell r="B92">
            <v>45</v>
          </cell>
          <cell r="C92" t="str">
            <v>Contribuciones Inherentes a la Nómina</v>
          </cell>
          <cell r="D92">
            <v>1</v>
          </cell>
        </row>
        <row r="93">
          <cell r="A93" t="str">
            <v>NÓMINAS</v>
          </cell>
          <cell r="B93">
            <v>45</v>
          </cell>
          <cell r="C93" t="str">
            <v>Nóminas Administrativos y Docentes</v>
          </cell>
          <cell r="D93">
            <v>2</v>
          </cell>
        </row>
        <row r="94">
          <cell r="A94" t="str">
            <v>NÓMINAS</v>
          </cell>
          <cell r="B94">
            <v>45</v>
          </cell>
          <cell r="C94" t="str">
            <v>Nóminas Docentes de Cátedra y Ocasionales</v>
          </cell>
          <cell r="D94">
            <v>3</v>
          </cell>
        </row>
        <row r="95">
          <cell r="A95" t="str">
            <v>PLANES</v>
          </cell>
          <cell r="B95">
            <v>47</v>
          </cell>
          <cell r="C95" t="str">
            <v>Plan Anual de Adquisiciones</v>
          </cell>
          <cell r="D95">
            <v>1</v>
          </cell>
        </row>
        <row r="96">
          <cell r="A96" t="str">
            <v>PLANES</v>
          </cell>
          <cell r="B96">
            <v>47</v>
          </cell>
          <cell r="C96" t="str">
            <v>Plan de Conservación Documental</v>
          </cell>
          <cell r="D96">
            <v>2</v>
          </cell>
        </row>
        <row r="97">
          <cell r="A97" t="str">
            <v>PLANES</v>
          </cell>
          <cell r="B97">
            <v>47</v>
          </cell>
          <cell r="C97" t="str">
            <v>Plan de Preservación Digital</v>
          </cell>
          <cell r="D97">
            <v>3</v>
          </cell>
        </row>
        <row r="98">
          <cell r="A98" t="str">
            <v>PLANES</v>
          </cell>
          <cell r="B98">
            <v>47</v>
          </cell>
          <cell r="C98" t="str">
            <v xml:space="preserve">Plan de Transferencias Documentales </v>
          </cell>
          <cell r="D98">
            <v>4</v>
          </cell>
        </row>
        <row r="99">
          <cell r="A99" t="str">
            <v>PLANES</v>
          </cell>
          <cell r="B99">
            <v>47</v>
          </cell>
          <cell r="C99" t="str">
            <v>Plan Institucional de Capacitación</v>
          </cell>
          <cell r="D99">
            <v>5</v>
          </cell>
        </row>
        <row r="100">
          <cell r="A100" t="str">
            <v>PLANES</v>
          </cell>
          <cell r="B100">
            <v>47</v>
          </cell>
          <cell r="C100" t="str">
            <v>Planes de Acción</v>
          </cell>
          <cell r="D100">
            <v>6</v>
          </cell>
        </row>
        <row r="101">
          <cell r="A101" t="str">
            <v>PLANES</v>
          </cell>
          <cell r="B101">
            <v>47</v>
          </cell>
          <cell r="C101" t="str">
            <v>Planes de Auditoria</v>
          </cell>
          <cell r="D101">
            <v>7</v>
          </cell>
        </row>
        <row r="102">
          <cell r="A102" t="str">
            <v>PLANES</v>
          </cell>
          <cell r="B102">
            <v>47</v>
          </cell>
          <cell r="C102" t="str">
            <v>Planes de Desarrollo Institucional</v>
          </cell>
          <cell r="D102">
            <v>8</v>
          </cell>
        </row>
        <row r="103">
          <cell r="A103" t="str">
            <v>PLANES</v>
          </cell>
          <cell r="B103">
            <v>47</v>
          </cell>
          <cell r="C103" t="str">
            <v>Planes de Formación a Usuarios</v>
          </cell>
          <cell r="D103">
            <v>9</v>
          </cell>
        </row>
        <row r="104">
          <cell r="A104" t="str">
            <v>PLANES</v>
          </cell>
          <cell r="B104">
            <v>47</v>
          </cell>
          <cell r="C104" t="str">
            <v>Planes de Mantenimiento de Planta Física</v>
          </cell>
          <cell r="D104">
            <v>10</v>
          </cell>
        </row>
        <row r="105">
          <cell r="A105" t="str">
            <v>PLANES</v>
          </cell>
          <cell r="B105">
            <v>47</v>
          </cell>
          <cell r="C105" t="str">
            <v>Planes de Mejoramiento</v>
          </cell>
          <cell r="D105">
            <v>11</v>
          </cell>
        </row>
        <row r="106">
          <cell r="A106" t="str">
            <v>PLANES</v>
          </cell>
          <cell r="B106">
            <v>47</v>
          </cell>
          <cell r="C106" t="str">
            <v>Planes de Preparación y Respuesta Ante Emergencias</v>
          </cell>
          <cell r="D106">
            <v>12</v>
          </cell>
        </row>
        <row r="107">
          <cell r="A107" t="str">
            <v>PLANES</v>
          </cell>
          <cell r="B107">
            <v>47</v>
          </cell>
          <cell r="C107" t="str">
            <v>Planes Integrales de Gestión Ambiental</v>
          </cell>
          <cell r="D107">
            <v>13</v>
          </cell>
        </row>
        <row r="108">
          <cell r="A108" t="str">
            <v>PROCESOS ACADÉMICOS</v>
          </cell>
          <cell r="B108">
            <v>51</v>
          </cell>
          <cell r="C108" t="str">
            <v>Procesos de Acreditación</v>
          </cell>
          <cell r="D108">
            <v>1</v>
          </cell>
        </row>
        <row r="109">
          <cell r="A109" t="str">
            <v>PROCESOS ACADÉMICOS</v>
          </cell>
          <cell r="B109">
            <v>51</v>
          </cell>
          <cell r="C109" t="str">
            <v>Procesos de Autoevaluación</v>
          </cell>
          <cell r="D109">
            <v>2</v>
          </cell>
        </row>
        <row r="110">
          <cell r="A110" t="str">
            <v>PROCESOS ACADÉMICOS</v>
          </cell>
          <cell r="B110">
            <v>51</v>
          </cell>
          <cell r="C110" t="str">
            <v>Procesos de Diseño de Programa Nuevo</v>
          </cell>
          <cell r="D110">
            <v>3</v>
          </cell>
        </row>
        <row r="111">
          <cell r="A111" t="str">
            <v>PROCESOS ACADÉMICOS</v>
          </cell>
          <cell r="B111">
            <v>51</v>
          </cell>
          <cell r="C111" t="str">
            <v>Procesos de Modificación de Registro Calificado</v>
          </cell>
          <cell r="D111">
            <v>4</v>
          </cell>
        </row>
        <row r="112">
          <cell r="A112" t="str">
            <v>PROCESOS ACADÉMICOS</v>
          </cell>
          <cell r="B112">
            <v>51</v>
          </cell>
          <cell r="C112" t="str">
            <v>Procesos de Renovación de Registro Calificado</v>
          </cell>
          <cell r="D112">
            <v>5</v>
          </cell>
        </row>
        <row r="113">
          <cell r="A113" t="str">
            <v>PROCESOS</v>
          </cell>
          <cell r="B113">
            <v>49</v>
          </cell>
          <cell r="C113" t="str">
            <v>Procesos Disciplinarios</v>
          </cell>
          <cell r="D113">
            <v>6</v>
          </cell>
        </row>
        <row r="114">
          <cell r="A114" t="str">
            <v>PROCESOS</v>
          </cell>
          <cell r="B114">
            <v>49</v>
          </cell>
          <cell r="C114" t="str">
            <v>Procesos Electorales</v>
          </cell>
          <cell r="D114">
            <v>7</v>
          </cell>
        </row>
        <row r="115">
          <cell r="A115" t="str">
            <v>PROCESOS</v>
          </cell>
          <cell r="B115">
            <v>49</v>
          </cell>
          <cell r="C115" t="str">
            <v>Procesos Judiciales</v>
          </cell>
          <cell r="D115">
            <v>8</v>
          </cell>
        </row>
        <row r="116">
          <cell r="A116" t="str">
            <v>PROGRAMAS</v>
          </cell>
          <cell r="B116">
            <v>53</v>
          </cell>
          <cell r="C116" t="str">
            <v>Programas Culturales</v>
          </cell>
          <cell r="D116">
            <v>1</v>
          </cell>
        </row>
        <row r="117">
          <cell r="A117" t="str">
            <v>PROGRAMAS</v>
          </cell>
          <cell r="B117">
            <v>53</v>
          </cell>
          <cell r="C117" t="str">
            <v>Programas de Desarrollo Humano</v>
          </cell>
          <cell r="D117">
            <v>2</v>
          </cell>
        </row>
        <row r="118">
          <cell r="A118" t="str">
            <v>PROGRAMAS</v>
          </cell>
          <cell r="B118">
            <v>53</v>
          </cell>
          <cell r="C118" t="str">
            <v>Programas de Formación Continua</v>
          </cell>
          <cell r="D118">
            <v>3</v>
          </cell>
        </row>
        <row r="119">
          <cell r="A119" t="str">
            <v>PROGRAMAS</v>
          </cell>
          <cell r="B119">
            <v>53</v>
          </cell>
          <cell r="C119" t="str">
            <v>Programas de Permanencia y Graduación</v>
          </cell>
          <cell r="D119">
            <v>4</v>
          </cell>
        </row>
        <row r="120">
          <cell r="A120" t="str">
            <v>PROGRAMAS</v>
          </cell>
          <cell r="B120">
            <v>53</v>
          </cell>
          <cell r="C120" t="str">
            <v>Programas de Promoción Socioeconómico</v>
          </cell>
          <cell r="D120">
            <v>5</v>
          </cell>
        </row>
        <row r="121">
          <cell r="A121" t="str">
            <v>PROGRAMAS</v>
          </cell>
          <cell r="B121">
            <v>53</v>
          </cell>
          <cell r="C121" t="str">
            <v>Programas de Recreación y Deportes</v>
          </cell>
          <cell r="D121">
            <v>6</v>
          </cell>
        </row>
        <row r="122">
          <cell r="A122" t="str">
            <v>PROYECTOS</v>
          </cell>
          <cell r="B122">
            <v>55</v>
          </cell>
          <cell r="C122" t="str">
            <v>Proyectos de Gestión Empresarial</v>
          </cell>
          <cell r="D122">
            <v>1</v>
          </cell>
        </row>
        <row r="123">
          <cell r="A123" t="str">
            <v>PROYECTOS</v>
          </cell>
          <cell r="B123">
            <v>55</v>
          </cell>
          <cell r="C123" t="str">
            <v>Proyectos Institucionales</v>
          </cell>
          <cell r="D123">
            <v>2</v>
          </cell>
        </row>
        <row r="124">
          <cell r="A124" t="str">
            <v>PROYECTOS</v>
          </cell>
          <cell r="B124">
            <v>55</v>
          </cell>
          <cell r="C124" t="str">
            <v>Proyectos Sociales</v>
          </cell>
          <cell r="D124">
            <v>3</v>
          </cell>
        </row>
        <row r="125">
          <cell r="A125" t="str">
            <v>PROYECTOS</v>
          </cell>
          <cell r="B125">
            <v>55</v>
          </cell>
          <cell r="C125" t="str">
            <v>Registros Audiovisuales</v>
          </cell>
          <cell r="D125">
            <v>1</v>
          </cell>
        </row>
        <row r="126">
          <cell r="A126" t="str">
            <v>REGISTROS</v>
          </cell>
          <cell r="B126">
            <v>57</v>
          </cell>
          <cell r="C126" t="str">
            <v>Registros Audiovisuales</v>
          </cell>
          <cell r="D126">
            <v>1</v>
          </cell>
        </row>
        <row r="127">
          <cell r="A127" t="str">
            <v>REGISTROS</v>
          </cell>
          <cell r="B127">
            <v>57</v>
          </cell>
          <cell r="C127" t="str">
            <v>Registros de Notas</v>
          </cell>
          <cell r="D127">
            <v>2</v>
          </cell>
        </row>
        <row r="128">
          <cell r="A128" t="str">
            <v>REGISTROS</v>
          </cell>
          <cell r="B128">
            <v>57</v>
          </cell>
          <cell r="C128" t="str">
            <v>Registros de Requerimientos de Apoyo Logístico</v>
          </cell>
          <cell r="D128">
            <v>3</v>
          </cell>
        </row>
        <row r="129">
          <cell r="A129" t="str">
            <v>REGISTROS</v>
          </cell>
          <cell r="B129">
            <v>57</v>
          </cell>
          <cell r="C129" t="str">
            <v>Registros de Solicitudes de Diseño y Publicación</v>
          </cell>
          <cell r="D129">
            <v>4</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view="pageBreakPreview" zoomScale="70" zoomScaleNormal="70" zoomScaleSheetLayoutView="70" workbookViewId="0">
      <selection activeCell="N4" sqref="N4"/>
    </sheetView>
  </sheetViews>
  <sheetFormatPr baseColWidth="10" defaultColWidth="14.42578125" defaultRowHeight="15" customHeight="1"/>
  <cols>
    <col min="1" max="1" width="18.28515625" customWidth="1"/>
    <col min="2" max="2" width="9.85546875" customWidth="1"/>
    <col min="3" max="3" width="12.140625" customWidth="1"/>
    <col min="4" max="4" width="38.5703125" customWidth="1"/>
    <col min="5" max="5" width="9.28515625" customWidth="1"/>
    <col min="6" max="6" width="14.28515625" customWidth="1"/>
    <col min="7" max="7" width="7.85546875" customWidth="1"/>
    <col min="8" max="8" width="12.5703125" style="51" customWidth="1"/>
    <col min="9" max="9" width="12" style="51" customWidth="1"/>
    <col min="10" max="10" width="5.140625" customWidth="1"/>
    <col min="11" max="11" width="5.42578125" customWidth="1"/>
    <col min="12" max="12" width="5.7109375" customWidth="1"/>
    <col min="13" max="13" width="4.140625" customWidth="1"/>
    <col min="14" max="14" width="62" customWidth="1"/>
    <col min="15" max="25" width="10.7109375" customWidth="1"/>
  </cols>
  <sheetData>
    <row r="1" spans="1:25" ht="49.5" customHeight="1">
      <c r="A1" s="80"/>
      <c r="B1" s="81"/>
      <c r="C1" s="82"/>
      <c r="D1" s="89" t="s">
        <v>2</v>
      </c>
      <c r="E1" s="89"/>
      <c r="F1" s="89"/>
      <c r="G1" s="89"/>
      <c r="H1" s="89"/>
      <c r="I1" s="89"/>
      <c r="J1" s="89"/>
      <c r="K1" s="89"/>
      <c r="L1" s="90" t="s">
        <v>66</v>
      </c>
      <c r="M1" s="90"/>
      <c r="N1" s="61" t="s">
        <v>72</v>
      </c>
    </row>
    <row r="2" spans="1:25" ht="49.5" customHeight="1">
      <c r="A2" s="83"/>
      <c r="B2" s="77"/>
      <c r="C2" s="84"/>
      <c r="D2" s="89"/>
      <c r="E2" s="89"/>
      <c r="F2" s="89"/>
      <c r="G2" s="89"/>
      <c r="H2" s="89"/>
      <c r="I2" s="89"/>
      <c r="J2" s="89"/>
      <c r="K2" s="89"/>
      <c r="L2" s="90" t="s">
        <v>0</v>
      </c>
      <c r="M2" s="90"/>
      <c r="N2" s="62">
        <v>1</v>
      </c>
    </row>
    <row r="3" spans="1:25" ht="49.5" customHeight="1">
      <c r="A3" s="85"/>
      <c r="B3" s="86"/>
      <c r="C3" s="87"/>
      <c r="D3" s="89"/>
      <c r="E3" s="89"/>
      <c r="F3" s="89"/>
      <c r="G3" s="89"/>
      <c r="H3" s="89"/>
      <c r="I3" s="89"/>
      <c r="J3" s="89"/>
      <c r="K3" s="89"/>
      <c r="L3" s="90" t="s">
        <v>67</v>
      </c>
      <c r="M3" s="90"/>
      <c r="N3" s="69">
        <v>45616</v>
      </c>
    </row>
    <row r="4" spans="1:25" ht="12" customHeight="1">
      <c r="A4" s="2"/>
      <c r="B4" s="2"/>
      <c r="C4" s="2"/>
      <c r="D4" s="3"/>
      <c r="E4" s="2"/>
      <c r="F4" s="2"/>
      <c r="G4" s="2"/>
      <c r="H4" s="44"/>
      <c r="I4" s="44"/>
      <c r="J4" s="2"/>
      <c r="K4" s="2"/>
      <c r="L4" s="2"/>
      <c r="M4" s="2"/>
      <c r="N4" s="2"/>
      <c r="O4" s="2"/>
      <c r="P4" s="2"/>
      <c r="Q4" s="2"/>
      <c r="R4" s="2"/>
      <c r="S4" s="2"/>
      <c r="T4" s="2"/>
      <c r="U4" s="2"/>
      <c r="V4" s="2"/>
      <c r="W4" s="2"/>
      <c r="X4" s="2"/>
      <c r="Y4" s="2"/>
    </row>
    <row r="5" spans="1:25">
      <c r="A5" s="1"/>
      <c r="B5" s="1"/>
      <c r="C5" s="1"/>
      <c r="D5" s="75"/>
      <c r="E5" s="76"/>
      <c r="F5" s="76"/>
      <c r="G5" s="76"/>
      <c r="H5" s="76"/>
      <c r="I5" s="76"/>
      <c r="J5" s="76"/>
      <c r="K5" s="76"/>
      <c r="L5" s="76"/>
      <c r="M5" s="76"/>
      <c r="N5" s="77"/>
      <c r="O5" s="1"/>
      <c r="P5" s="1"/>
      <c r="Q5" s="1"/>
      <c r="R5" s="1"/>
      <c r="S5" s="1"/>
      <c r="T5" s="1"/>
      <c r="U5" s="1"/>
      <c r="V5" s="1"/>
      <c r="W5" s="1"/>
      <c r="X5" s="1"/>
      <c r="Y5" s="1"/>
    </row>
    <row r="6" spans="1:25" ht="21.75" customHeight="1">
      <c r="A6" s="78" t="s">
        <v>50</v>
      </c>
      <c r="B6" s="79"/>
      <c r="C6" s="79"/>
      <c r="D6" s="79"/>
      <c r="E6" s="79"/>
      <c r="F6" s="79"/>
      <c r="G6" s="79"/>
      <c r="H6" s="79"/>
      <c r="I6" s="79"/>
      <c r="J6" s="79"/>
      <c r="K6" s="79"/>
      <c r="L6" s="79"/>
      <c r="M6" s="79"/>
      <c r="N6" s="79"/>
      <c r="O6" s="1"/>
      <c r="P6" s="1"/>
      <c r="Q6" s="1"/>
      <c r="R6" s="1"/>
      <c r="S6" s="1"/>
      <c r="T6" s="1"/>
      <c r="U6" s="1"/>
      <c r="V6" s="1"/>
      <c r="W6" s="1"/>
      <c r="X6" s="1"/>
      <c r="Y6" s="1"/>
    </row>
    <row r="7" spans="1:25" ht="18" customHeight="1">
      <c r="A7" s="72" t="s">
        <v>3</v>
      </c>
      <c r="B7" s="73"/>
      <c r="C7" s="73"/>
      <c r="D7" s="73"/>
      <c r="E7" s="73"/>
      <c r="F7" s="73"/>
      <c r="G7" s="73"/>
      <c r="H7" s="73"/>
      <c r="I7" s="73"/>
      <c r="J7" s="73"/>
      <c r="K7" s="73"/>
      <c r="L7" s="73"/>
      <c r="M7" s="73"/>
      <c r="N7" s="73"/>
      <c r="O7" s="1"/>
      <c r="P7" s="1"/>
      <c r="Q7" s="1"/>
      <c r="R7" s="1"/>
      <c r="S7" s="1"/>
      <c r="T7" s="1"/>
      <c r="U7" s="1"/>
      <c r="V7" s="1"/>
      <c r="W7" s="1"/>
      <c r="X7" s="1"/>
      <c r="Y7" s="1"/>
    </row>
    <row r="8" spans="1:25" ht="30" customHeight="1">
      <c r="A8" s="74" t="s">
        <v>4</v>
      </c>
      <c r="B8" s="73"/>
      <c r="C8" s="73"/>
      <c r="D8" s="74" t="s">
        <v>5</v>
      </c>
      <c r="E8" s="74" t="s">
        <v>6</v>
      </c>
      <c r="F8" s="73"/>
      <c r="G8" s="73"/>
      <c r="H8" s="74" t="s">
        <v>7</v>
      </c>
      <c r="I8" s="73"/>
      <c r="J8" s="74" t="s">
        <v>8</v>
      </c>
      <c r="K8" s="73"/>
      <c r="L8" s="73"/>
      <c r="M8" s="73"/>
      <c r="N8" s="74" t="s">
        <v>9</v>
      </c>
      <c r="O8" s="1"/>
      <c r="P8" s="1"/>
      <c r="Q8" s="1"/>
      <c r="R8" s="1"/>
      <c r="S8" s="1"/>
      <c r="T8" s="1"/>
      <c r="U8" s="1"/>
      <c r="V8" s="1"/>
      <c r="W8" s="1"/>
      <c r="X8" s="1"/>
      <c r="Y8" s="1"/>
    </row>
    <row r="9" spans="1:25" ht="28.5" customHeight="1">
      <c r="A9" s="60" t="s">
        <v>10</v>
      </c>
      <c r="B9" s="60" t="s">
        <v>11</v>
      </c>
      <c r="C9" s="60" t="s">
        <v>12</v>
      </c>
      <c r="D9" s="73"/>
      <c r="E9" s="60" t="s">
        <v>1</v>
      </c>
      <c r="F9" s="60" t="s">
        <v>13</v>
      </c>
      <c r="G9" s="60" t="s">
        <v>14</v>
      </c>
      <c r="H9" s="60" t="s">
        <v>15</v>
      </c>
      <c r="I9" s="60" t="s">
        <v>16</v>
      </c>
      <c r="J9" s="60" t="s">
        <v>17</v>
      </c>
      <c r="K9" s="60" t="s">
        <v>18</v>
      </c>
      <c r="L9" s="60" t="s">
        <v>19</v>
      </c>
      <c r="M9" s="60" t="s">
        <v>20</v>
      </c>
      <c r="N9" s="73"/>
      <c r="O9" s="1"/>
      <c r="P9" s="1"/>
      <c r="Q9" s="1"/>
      <c r="R9" s="1"/>
      <c r="S9" s="1"/>
      <c r="T9" s="1"/>
      <c r="U9" s="1"/>
      <c r="V9" s="1"/>
      <c r="W9" s="1"/>
      <c r="X9" s="1"/>
      <c r="Y9" s="1"/>
    </row>
    <row r="10" spans="1:25">
      <c r="A10" s="27">
        <f>'[1]Nivel Estructural'!$D$20</f>
        <v>2110</v>
      </c>
      <c r="B10" s="28">
        <f>VLOOKUP(D10,'[1]Listado Series y Subseries'!$A$3:$B$292,2,0)</f>
        <v>3</v>
      </c>
      <c r="C10" s="29"/>
      <c r="D10" s="33" t="s">
        <v>53</v>
      </c>
      <c r="E10" s="12"/>
      <c r="F10" s="12"/>
      <c r="G10" s="12"/>
      <c r="H10" s="45"/>
      <c r="I10" s="45"/>
      <c r="J10" s="12"/>
      <c r="K10" s="12"/>
      <c r="L10" s="12"/>
      <c r="M10" s="12"/>
      <c r="N10" s="70" t="s">
        <v>51</v>
      </c>
      <c r="O10" s="2"/>
      <c r="P10" s="2"/>
      <c r="Q10" s="2"/>
      <c r="R10" s="2"/>
      <c r="S10" s="2"/>
      <c r="T10" s="2"/>
      <c r="U10" s="2"/>
      <c r="V10" s="2"/>
      <c r="W10" s="2"/>
      <c r="X10" s="2"/>
      <c r="Y10" s="2"/>
    </row>
    <row r="11" spans="1:25" ht="25.5">
      <c r="A11" s="30"/>
      <c r="B11" s="31"/>
      <c r="C11" s="32">
        <f>VLOOKUP(D11,'[1]Listado Series y Subseries'!$C$3:$D$292,2,0)</f>
        <v>4</v>
      </c>
      <c r="D11" s="9" t="s">
        <v>54</v>
      </c>
      <c r="E11" s="14"/>
      <c r="F11" s="14"/>
      <c r="G11" s="14"/>
      <c r="H11" s="34">
        <v>2</v>
      </c>
      <c r="I11" s="34">
        <v>8</v>
      </c>
      <c r="J11" s="14" t="s">
        <v>21</v>
      </c>
      <c r="K11" s="14"/>
      <c r="L11" s="14" t="s">
        <v>21</v>
      </c>
      <c r="M11" s="14"/>
      <c r="N11" s="71"/>
      <c r="O11" s="7"/>
      <c r="P11" s="7"/>
      <c r="Q11" s="7"/>
      <c r="R11" s="7"/>
      <c r="S11" s="7"/>
      <c r="T11" s="7"/>
      <c r="U11" s="7"/>
      <c r="V11" s="7"/>
      <c r="W11" s="7"/>
      <c r="X11" s="7"/>
      <c r="Y11" s="7"/>
    </row>
    <row r="12" spans="1:25">
      <c r="A12" s="13"/>
      <c r="B12" s="13"/>
      <c r="C12" s="14"/>
      <c r="D12" s="9"/>
      <c r="E12" s="14"/>
      <c r="F12" s="14"/>
      <c r="G12" s="14"/>
      <c r="H12" s="34"/>
      <c r="I12" s="34"/>
      <c r="J12" s="14"/>
      <c r="K12" s="14"/>
      <c r="L12" s="14"/>
      <c r="M12" s="14"/>
      <c r="N12" s="71"/>
      <c r="O12" s="7"/>
      <c r="P12" s="7"/>
      <c r="Q12" s="7"/>
      <c r="R12" s="7"/>
      <c r="S12" s="7"/>
      <c r="T12" s="7"/>
      <c r="U12" s="7"/>
      <c r="V12" s="7"/>
      <c r="W12" s="7"/>
      <c r="X12" s="7"/>
      <c r="Y12" s="7"/>
    </row>
    <row r="13" spans="1:25" ht="108.75" customHeight="1">
      <c r="A13" s="13"/>
      <c r="B13" s="13"/>
      <c r="C13" s="14"/>
      <c r="D13" s="10" t="s">
        <v>32</v>
      </c>
      <c r="E13" s="15" t="s">
        <v>21</v>
      </c>
      <c r="F13" s="15"/>
      <c r="G13" s="15" t="s">
        <v>21</v>
      </c>
      <c r="H13" s="34"/>
      <c r="I13" s="34"/>
      <c r="J13" s="14"/>
      <c r="K13" s="14"/>
      <c r="L13" s="14"/>
      <c r="M13" s="14"/>
      <c r="N13" s="88"/>
      <c r="O13" s="7"/>
      <c r="P13" s="7"/>
      <c r="Q13" s="7"/>
      <c r="R13" s="7"/>
      <c r="S13" s="7"/>
      <c r="T13" s="7"/>
      <c r="U13" s="7"/>
      <c r="V13" s="7"/>
      <c r="W13" s="7"/>
      <c r="X13" s="7"/>
      <c r="Y13" s="7"/>
    </row>
    <row r="14" spans="1:25" ht="22.15" customHeight="1">
      <c r="A14" s="27">
        <f>'[1]Nivel Estructural'!$D$20</f>
        <v>2110</v>
      </c>
      <c r="B14" s="28">
        <f>VLOOKUP(D14,'[1]Listado Series y Subseries'!$A$3:$B$292,2,0)</f>
        <v>11</v>
      </c>
      <c r="C14" s="29"/>
      <c r="D14" s="8" t="s">
        <v>34</v>
      </c>
      <c r="E14" s="12"/>
      <c r="F14" s="12"/>
      <c r="G14" s="12"/>
      <c r="H14" s="45">
        <v>2</v>
      </c>
      <c r="I14" s="45">
        <v>8</v>
      </c>
      <c r="J14" s="12" t="s">
        <v>21</v>
      </c>
      <c r="K14" s="12"/>
      <c r="L14" s="12" t="s">
        <v>21</v>
      </c>
      <c r="M14" s="12"/>
      <c r="N14" s="70" t="s">
        <v>47</v>
      </c>
      <c r="O14" s="2"/>
      <c r="P14" s="2"/>
      <c r="Q14" s="2"/>
      <c r="R14" s="2"/>
      <c r="S14" s="2"/>
      <c r="T14" s="2"/>
      <c r="U14" s="2"/>
      <c r="V14" s="2"/>
      <c r="W14" s="2"/>
      <c r="X14" s="2"/>
      <c r="Y14" s="2"/>
    </row>
    <row r="15" spans="1:25">
      <c r="A15" s="30"/>
      <c r="B15" s="31"/>
      <c r="C15" s="32"/>
      <c r="D15" s="26"/>
      <c r="E15" s="14"/>
      <c r="F15" s="14"/>
      <c r="G15" s="14"/>
      <c r="H15" s="34"/>
      <c r="I15" s="34"/>
      <c r="J15" s="14"/>
      <c r="K15" s="14"/>
      <c r="L15" s="14"/>
      <c r="M15" s="14"/>
      <c r="N15" s="71"/>
      <c r="O15" s="7"/>
      <c r="P15" s="7"/>
      <c r="Q15" s="7"/>
      <c r="R15" s="7"/>
      <c r="S15" s="7"/>
      <c r="T15" s="7"/>
      <c r="U15" s="7"/>
      <c r="V15" s="7"/>
      <c r="W15" s="7"/>
      <c r="X15" s="7"/>
      <c r="Y15" s="7"/>
    </row>
    <row r="16" spans="1:25">
      <c r="A16" s="13"/>
      <c r="B16" s="13"/>
      <c r="C16" s="14"/>
      <c r="D16" s="26"/>
      <c r="E16" s="14"/>
      <c r="F16" s="14"/>
      <c r="G16" s="14"/>
      <c r="H16" s="34"/>
      <c r="I16" s="34"/>
      <c r="J16" s="14"/>
      <c r="K16" s="14"/>
      <c r="L16" s="14"/>
      <c r="M16" s="14"/>
      <c r="N16" s="71"/>
      <c r="O16" s="7"/>
      <c r="P16" s="7"/>
      <c r="Q16" s="7"/>
      <c r="R16" s="7"/>
      <c r="S16" s="7"/>
      <c r="T16" s="7"/>
      <c r="U16" s="7"/>
      <c r="V16" s="7"/>
      <c r="W16" s="7"/>
      <c r="X16" s="7"/>
      <c r="Y16" s="7"/>
    </row>
    <row r="17" spans="1:25" ht="25.5">
      <c r="A17" s="13"/>
      <c r="B17" s="13"/>
      <c r="C17" s="14"/>
      <c r="D17" s="10" t="s">
        <v>55</v>
      </c>
      <c r="E17" s="15" t="s">
        <v>21</v>
      </c>
      <c r="F17" s="15"/>
      <c r="G17" s="15" t="s">
        <v>21</v>
      </c>
      <c r="H17" s="34"/>
      <c r="I17" s="34"/>
      <c r="J17" s="14"/>
      <c r="K17" s="14"/>
      <c r="L17" s="14"/>
      <c r="M17" s="14"/>
      <c r="N17" s="71"/>
      <c r="O17" s="7"/>
      <c r="P17" s="7"/>
      <c r="Q17" s="7"/>
      <c r="R17" s="7"/>
      <c r="S17" s="7"/>
      <c r="T17" s="7"/>
      <c r="U17" s="7"/>
      <c r="V17" s="7"/>
      <c r="W17" s="7"/>
      <c r="X17" s="7"/>
      <c r="Y17" s="7"/>
    </row>
    <row r="18" spans="1:25" ht="92.25" customHeight="1">
      <c r="A18" s="13"/>
      <c r="B18" s="13"/>
      <c r="C18" s="14"/>
      <c r="D18" s="10" t="s">
        <v>33</v>
      </c>
      <c r="E18" s="15" t="s">
        <v>21</v>
      </c>
      <c r="F18" s="15"/>
      <c r="G18" s="15" t="s">
        <v>21</v>
      </c>
      <c r="H18" s="34"/>
      <c r="I18" s="34"/>
      <c r="J18" s="14"/>
      <c r="K18" s="14"/>
      <c r="L18" s="14"/>
      <c r="M18" s="14"/>
      <c r="N18" s="71"/>
      <c r="O18" s="7"/>
      <c r="P18" s="7"/>
      <c r="Q18" s="7"/>
      <c r="R18" s="7"/>
      <c r="S18" s="7"/>
      <c r="T18" s="7"/>
      <c r="U18" s="7"/>
      <c r="V18" s="7"/>
      <c r="W18" s="7"/>
      <c r="X18" s="7"/>
      <c r="Y18" s="7"/>
    </row>
    <row r="19" spans="1:25" ht="26.45" customHeight="1">
      <c r="A19" s="27">
        <f>'[1]Nivel Estructural'!$D$20</f>
        <v>2110</v>
      </c>
      <c r="B19" s="28">
        <f>VLOOKUP(D19,'[1]Listado Series y Subseries'!$A$3:$B$292,2,0)</f>
        <v>29</v>
      </c>
      <c r="C19" s="29"/>
      <c r="D19" s="8" t="s">
        <v>56</v>
      </c>
      <c r="E19" s="11"/>
      <c r="F19" s="11"/>
      <c r="G19" s="11"/>
      <c r="H19" s="46"/>
      <c r="I19" s="46"/>
      <c r="J19" s="11"/>
      <c r="K19" s="11"/>
      <c r="L19" s="11"/>
      <c r="M19" s="11"/>
      <c r="N19" s="91" t="s">
        <v>48</v>
      </c>
      <c r="O19" s="2"/>
      <c r="P19" s="2"/>
      <c r="Q19" s="2"/>
      <c r="R19" s="2"/>
      <c r="S19" s="2"/>
      <c r="T19" s="2"/>
      <c r="U19" s="2"/>
      <c r="V19" s="2"/>
      <c r="W19" s="2"/>
      <c r="X19" s="2"/>
      <c r="Y19" s="2"/>
    </row>
    <row r="20" spans="1:25">
      <c r="A20" s="30"/>
      <c r="B20" s="31"/>
      <c r="C20" s="32">
        <f>VLOOKUP(D20,'[1]Listado Series y Subseries'!$C$3:$D$292,2,0)</f>
        <v>3</v>
      </c>
      <c r="D20" s="9" t="s">
        <v>57</v>
      </c>
      <c r="E20" s="13"/>
      <c r="F20" s="13"/>
      <c r="G20" s="13"/>
      <c r="H20" s="42">
        <v>2</v>
      </c>
      <c r="I20" s="42">
        <v>8</v>
      </c>
      <c r="J20" s="13" t="s">
        <v>21</v>
      </c>
      <c r="K20" s="13"/>
      <c r="L20" s="13" t="s">
        <v>21</v>
      </c>
      <c r="M20" s="13"/>
      <c r="N20" s="92"/>
      <c r="O20" s="7"/>
      <c r="P20" s="7"/>
      <c r="Q20" s="7"/>
      <c r="R20" s="7"/>
      <c r="S20" s="7"/>
      <c r="T20" s="7"/>
      <c r="U20" s="7"/>
      <c r="V20" s="7"/>
      <c r="W20" s="7"/>
      <c r="X20" s="7"/>
      <c r="Y20" s="7"/>
    </row>
    <row r="21" spans="1:25">
      <c r="A21" s="13"/>
      <c r="B21" s="13"/>
      <c r="C21" s="13"/>
      <c r="D21" s="13"/>
      <c r="E21" s="13"/>
      <c r="F21" s="13"/>
      <c r="G21" s="13"/>
      <c r="H21" s="42"/>
      <c r="I21" s="42"/>
      <c r="J21" s="13"/>
      <c r="K21" s="13"/>
      <c r="L21" s="13"/>
      <c r="M21" s="13"/>
      <c r="N21" s="92"/>
      <c r="O21" s="7"/>
      <c r="P21" s="7"/>
      <c r="Q21" s="7"/>
      <c r="R21" s="7"/>
      <c r="S21" s="7"/>
      <c r="T21" s="7"/>
      <c r="U21" s="7"/>
      <c r="V21" s="7"/>
      <c r="W21" s="7"/>
      <c r="X21" s="7"/>
      <c r="Y21" s="7"/>
    </row>
    <row r="22" spans="1:25">
      <c r="A22" s="13"/>
      <c r="B22" s="13"/>
      <c r="C22" s="13"/>
      <c r="D22" s="10" t="s">
        <v>37</v>
      </c>
      <c r="E22" s="13" t="s">
        <v>21</v>
      </c>
      <c r="F22" s="13"/>
      <c r="G22" s="13" t="s">
        <v>21</v>
      </c>
      <c r="H22" s="42"/>
      <c r="I22" s="42"/>
      <c r="J22" s="13"/>
      <c r="K22" s="13"/>
      <c r="L22" s="13"/>
      <c r="M22" s="13"/>
      <c r="N22" s="92"/>
      <c r="O22" s="7"/>
      <c r="P22" s="7"/>
      <c r="Q22" s="7"/>
      <c r="R22" s="7"/>
      <c r="S22" s="7"/>
      <c r="T22" s="7"/>
      <c r="U22" s="7"/>
      <c r="V22" s="7"/>
      <c r="W22" s="7"/>
      <c r="X22" s="7"/>
      <c r="Y22" s="7"/>
    </row>
    <row r="23" spans="1:25" ht="88.5" customHeight="1">
      <c r="A23" s="16"/>
      <c r="B23" s="16"/>
      <c r="C23" s="16"/>
      <c r="D23" s="17" t="s">
        <v>33</v>
      </c>
      <c r="E23" s="18" t="s">
        <v>21</v>
      </c>
      <c r="F23" s="18"/>
      <c r="G23" s="18" t="s">
        <v>21</v>
      </c>
      <c r="H23" s="47"/>
      <c r="I23" s="47"/>
      <c r="J23" s="16"/>
      <c r="K23" s="16"/>
      <c r="L23" s="16"/>
      <c r="M23" s="16"/>
      <c r="N23" s="93"/>
      <c r="O23" s="7"/>
      <c r="P23" s="7"/>
      <c r="Q23" s="7"/>
      <c r="R23" s="7"/>
      <c r="S23" s="7"/>
      <c r="T23" s="7"/>
      <c r="U23" s="7"/>
      <c r="V23" s="7"/>
      <c r="W23" s="7"/>
      <c r="X23" s="7"/>
      <c r="Y23" s="7"/>
    </row>
    <row r="24" spans="1:25" ht="14.45" customHeight="1">
      <c r="A24" s="36">
        <f>'[1]Nivel Estructural'!$D$20</f>
        <v>2110</v>
      </c>
      <c r="B24" s="40">
        <f>VLOOKUP(D19,'[1]Listado Series y Subseries'!$A$3:$B$292,2,0)</f>
        <v>29</v>
      </c>
      <c r="C24" s="29"/>
      <c r="D24" s="10"/>
      <c r="E24" s="19"/>
      <c r="F24" s="19"/>
      <c r="G24" s="19"/>
      <c r="H24" s="42"/>
      <c r="I24" s="42"/>
      <c r="J24" s="13"/>
      <c r="K24" s="13"/>
      <c r="L24" s="13"/>
      <c r="M24" s="13"/>
      <c r="N24" s="96" t="s">
        <v>49</v>
      </c>
      <c r="O24" s="7"/>
      <c r="P24" s="7"/>
      <c r="Q24" s="7"/>
      <c r="R24" s="7"/>
      <c r="S24" s="7"/>
      <c r="T24" s="7"/>
      <c r="U24" s="7"/>
      <c r="V24" s="7"/>
      <c r="W24" s="7"/>
      <c r="X24" s="7"/>
      <c r="Y24" s="7"/>
    </row>
    <row r="25" spans="1:25" ht="27.6" customHeight="1">
      <c r="A25" s="37"/>
      <c r="B25" s="41"/>
      <c r="C25" s="32">
        <f>VLOOKUP(D25,'[1]Listado Series y Subseries'!$C$3:$D$292,2,0)</f>
        <v>6</v>
      </c>
      <c r="D25" s="9" t="s">
        <v>58</v>
      </c>
      <c r="E25" s="13"/>
      <c r="F25" s="13"/>
      <c r="G25" s="13"/>
      <c r="H25" s="42">
        <v>2</v>
      </c>
      <c r="I25" s="42">
        <v>8</v>
      </c>
      <c r="J25" s="13" t="s">
        <v>21</v>
      </c>
      <c r="K25" s="13"/>
      <c r="L25" s="13" t="s">
        <v>21</v>
      </c>
      <c r="M25" s="13"/>
      <c r="N25" s="97"/>
      <c r="O25" s="7"/>
      <c r="P25" s="7"/>
      <c r="Q25" s="7"/>
      <c r="R25" s="7"/>
      <c r="S25" s="7"/>
      <c r="T25" s="7"/>
      <c r="U25" s="7"/>
      <c r="V25" s="7"/>
      <c r="W25" s="7"/>
      <c r="X25" s="7"/>
      <c r="Y25" s="7"/>
    </row>
    <row r="26" spans="1:25">
      <c r="A26" s="35"/>
      <c r="B26" s="41"/>
      <c r="C26" s="32"/>
      <c r="D26" s="9"/>
      <c r="E26" s="13"/>
      <c r="F26" s="13"/>
      <c r="G26" s="13"/>
      <c r="H26" s="42"/>
      <c r="I26" s="42"/>
      <c r="J26" s="13"/>
      <c r="K26" s="13"/>
      <c r="L26" s="13"/>
      <c r="M26" s="13"/>
      <c r="N26" s="97"/>
      <c r="O26" s="7"/>
      <c r="P26" s="7"/>
      <c r="Q26" s="7"/>
      <c r="R26" s="7"/>
      <c r="S26" s="7"/>
      <c r="T26" s="7"/>
      <c r="U26" s="7"/>
      <c r="V26" s="7"/>
      <c r="W26" s="7"/>
      <c r="X26" s="7"/>
      <c r="Y26" s="7"/>
    </row>
    <row r="27" spans="1:25" ht="19.899999999999999" customHeight="1">
      <c r="A27" s="14"/>
      <c r="B27" s="13"/>
      <c r="C27" s="38"/>
      <c r="D27" s="10" t="s">
        <v>37</v>
      </c>
      <c r="E27" s="13" t="s">
        <v>21</v>
      </c>
      <c r="F27" s="13"/>
      <c r="G27" s="13" t="s">
        <v>21</v>
      </c>
      <c r="H27" s="42"/>
      <c r="I27" s="42"/>
      <c r="J27" s="13"/>
      <c r="K27" s="13"/>
      <c r="L27" s="13"/>
      <c r="M27" s="13"/>
      <c r="N27" s="97"/>
      <c r="O27" s="7"/>
      <c r="P27" s="7"/>
      <c r="Q27" s="7"/>
      <c r="R27" s="7"/>
      <c r="S27" s="7"/>
      <c r="T27" s="7"/>
      <c r="U27" s="7"/>
      <c r="V27" s="7"/>
      <c r="W27" s="7"/>
      <c r="X27" s="7"/>
      <c r="Y27" s="7"/>
    </row>
    <row r="28" spans="1:25" ht="105" customHeight="1">
      <c r="A28" s="14"/>
      <c r="B28" s="16"/>
      <c r="C28" s="39"/>
      <c r="D28" s="17" t="s">
        <v>33</v>
      </c>
      <c r="E28" s="19" t="s">
        <v>21</v>
      </c>
      <c r="F28" s="16"/>
      <c r="G28" s="18" t="s">
        <v>21</v>
      </c>
      <c r="H28" s="47"/>
      <c r="I28" s="47"/>
      <c r="J28" s="16"/>
      <c r="K28" s="16"/>
      <c r="L28" s="16"/>
      <c r="M28" s="16"/>
      <c r="N28" s="98"/>
      <c r="O28" s="7"/>
      <c r="P28" s="7"/>
      <c r="Q28" s="7"/>
      <c r="R28" s="7"/>
      <c r="S28" s="7"/>
      <c r="T28" s="7"/>
      <c r="U28" s="7"/>
      <c r="V28" s="7"/>
      <c r="W28" s="7"/>
      <c r="X28" s="7"/>
      <c r="Y28" s="7"/>
    </row>
    <row r="29" spans="1:25">
      <c r="A29" s="36">
        <f>'[1]Nivel Estructural'!$D$20</f>
        <v>2110</v>
      </c>
      <c r="B29" s="40">
        <f>VLOOKUP(D19,'[1]Listado Series y Subseries'!$A$3:$B$292,2,0)</f>
        <v>29</v>
      </c>
      <c r="C29" s="29"/>
      <c r="D29" s="21"/>
      <c r="E29" s="24"/>
      <c r="F29" s="11"/>
      <c r="G29" s="11"/>
      <c r="H29" s="46"/>
      <c r="I29" s="46"/>
      <c r="J29" s="11"/>
      <c r="K29" s="11"/>
      <c r="L29" s="11"/>
      <c r="M29" s="11"/>
      <c r="N29" s="91" t="s">
        <v>36</v>
      </c>
      <c r="O29" s="7"/>
      <c r="P29" s="7"/>
      <c r="Q29" s="7"/>
      <c r="R29" s="7"/>
      <c r="S29" s="7"/>
      <c r="T29" s="7"/>
      <c r="U29" s="7"/>
      <c r="V29" s="7"/>
      <c r="W29" s="7"/>
      <c r="X29" s="7"/>
      <c r="Y29" s="7"/>
    </row>
    <row r="30" spans="1:25" ht="21" customHeight="1">
      <c r="A30" s="37"/>
      <c r="B30" s="41"/>
      <c r="C30" s="32">
        <f>VLOOKUP(D30,'[1]Listado Series y Subseries'!$C$3:$D$292,2,0)</f>
        <v>8</v>
      </c>
      <c r="D30" s="20" t="s">
        <v>35</v>
      </c>
      <c r="E30" s="13"/>
      <c r="F30" s="13"/>
      <c r="G30" s="13"/>
      <c r="H30" s="42">
        <v>2</v>
      </c>
      <c r="I30" s="42">
        <v>8</v>
      </c>
      <c r="J30" s="13" t="s">
        <v>21</v>
      </c>
      <c r="K30" s="13"/>
      <c r="L30" s="13" t="s">
        <v>21</v>
      </c>
      <c r="M30" s="13"/>
      <c r="N30" s="92"/>
      <c r="O30" s="7"/>
      <c r="P30" s="7"/>
      <c r="Q30" s="7"/>
      <c r="R30" s="7"/>
      <c r="S30" s="7"/>
      <c r="T30" s="7"/>
      <c r="U30" s="7"/>
      <c r="V30" s="7"/>
      <c r="W30" s="7"/>
      <c r="X30" s="7"/>
      <c r="Y30" s="7"/>
    </row>
    <row r="31" spans="1:25">
      <c r="A31" s="35"/>
      <c r="B31" s="41"/>
      <c r="C31" s="32"/>
      <c r="D31" s="20"/>
      <c r="E31" s="13"/>
      <c r="F31" s="13"/>
      <c r="G31" s="13"/>
      <c r="H31" s="42"/>
      <c r="I31" s="42"/>
      <c r="J31" s="13"/>
      <c r="K31" s="13"/>
      <c r="L31" s="13"/>
      <c r="M31" s="13"/>
      <c r="N31" s="92"/>
      <c r="O31" s="7"/>
      <c r="P31" s="7"/>
      <c r="Q31" s="7"/>
      <c r="R31" s="7"/>
      <c r="S31" s="7"/>
      <c r="T31" s="7"/>
      <c r="U31" s="7"/>
      <c r="V31" s="7"/>
      <c r="W31" s="7"/>
      <c r="X31" s="7"/>
      <c r="Y31" s="7"/>
    </row>
    <row r="32" spans="1:25" ht="18.600000000000001" customHeight="1">
      <c r="A32" s="13"/>
      <c r="B32" s="13"/>
      <c r="C32" s="13"/>
      <c r="D32" s="21" t="s">
        <v>37</v>
      </c>
      <c r="E32" s="13" t="s">
        <v>21</v>
      </c>
      <c r="F32" s="13"/>
      <c r="G32" s="13" t="s">
        <v>21</v>
      </c>
      <c r="H32" s="42"/>
      <c r="I32" s="42"/>
      <c r="J32" s="13"/>
      <c r="K32" s="13"/>
      <c r="L32" s="13"/>
      <c r="M32" s="13"/>
      <c r="N32" s="92"/>
      <c r="O32" s="7"/>
      <c r="P32" s="7"/>
      <c r="Q32" s="7"/>
      <c r="R32" s="7"/>
      <c r="S32" s="7"/>
      <c r="T32" s="7"/>
      <c r="U32" s="7"/>
      <c r="V32" s="7"/>
      <c r="W32" s="7"/>
      <c r="X32" s="7"/>
      <c r="Y32" s="7"/>
    </row>
    <row r="33" spans="1:25" ht="73.5" customHeight="1">
      <c r="A33" s="16"/>
      <c r="B33" s="16"/>
      <c r="C33" s="16"/>
      <c r="D33" s="21" t="s">
        <v>33</v>
      </c>
      <c r="E33" s="18" t="s">
        <v>21</v>
      </c>
      <c r="F33" s="16"/>
      <c r="G33" s="18" t="s">
        <v>21</v>
      </c>
      <c r="H33" s="47"/>
      <c r="I33" s="47"/>
      <c r="J33" s="16"/>
      <c r="K33" s="16"/>
      <c r="L33" s="16"/>
      <c r="M33" s="16"/>
      <c r="N33" s="93"/>
      <c r="O33" s="7"/>
      <c r="P33" s="7"/>
      <c r="Q33" s="7"/>
      <c r="R33" s="7"/>
      <c r="S33" s="7"/>
      <c r="T33" s="7"/>
      <c r="U33" s="7"/>
      <c r="V33" s="7"/>
      <c r="W33" s="7"/>
      <c r="X33" s="7"/>
      <c r="Y33" s="7"/>
    </row>
    <row r="34" spans="1:25" ht="20.45" customHeight="1">
      <c r="A34" s="36">
        <f>'[1]Nivel Estructural'!$D$20</f>
        <v>2110</v>
      </c>
      <c r="B34" s="40">
        <f>VLOOKUP(D34,'[1]Listado Series y Subseries'!$A$3:$B$292,2,0)</f>
        <v>51</v>
      </c>
      <c r="C34" s="29"/>
      <c r="D34" s="43" t="s">
        <v>59</v>
      </c>
      <c r="E34" s="13"/>
      <c r="F34" s="11"/>
      <c r="G34" s="11"/>
      <c r="H34" s="46"/>
      <c r="I34" s="46"/>
      <c r="J34" s="11"/>
      <c r="K34" s="11"/>
      <c r="L34" s="11"/>
      <c r="M34" s="11"/>
      <c r="N34" s="94" t="s">
        <v>65</v>
      </c>
      <c r="O34" s="7"/>
      <c r="P34" s="7"/>
      <c r="Q34" s="7"/>
      <c r="R34" s="7"/>
      <c r="S34" s="7"/>
      <c r="T34" s="7"/>
      <c r="U34" s="7"/>
      <c r="V34" s="7"/>
      <c r="W34" s="7"/>
      <c r="X34" s="7"/>
      <c r="Y34" s="7"/>
    </row>
    <row r="35" spans="1:25">
      <c r="A35" s="37"/>
      <c r="B35" s="41"/>
      <c r="C35" s="32">
        <f>VLOOKUP(D35,'[1]Listado Series y Subseries'!$C$3:$D$292,2,0)</f>
        <v>1</v>
      </c>
      <c r="D35" s="9" t="s">
        <v>60</v>
      </c>
      <c r="E35" s="13"/>
      <c r="F35" s="13"/>
      <c r="G35" s="13"/>
      <c r="H35" s="42">
        <v>2</v>
      </c>
      <c r="I35" s="42">
        <v>8</v>
      </c>
      <c r="J35" s="13" t="s">
        <v>21</v>
      </c>
      <c r="K35" s="13"/>
      <c r="L35" s="13" t="s">
        <v>21</v>
      </c>
      <c r="M35" s="13"/>
      <c r="N35" s="95"/>
      <c r="O35" s="7"/>
      <c r="P35" s="7"/>
      <c r="Q35" s="7"/>
      <c r="R35" s="7"/>
      <c r="S35" s="7"/>
      <c r="T35" s="7"/>
      <c r="U35" s="7"/>
      <c r="V35" s="7"/>
      <c r="W35" s="7"/>
      <c r="X35" s="7"/>
      <c r="Y35" s="7"/>
    </row>
    <row r="36" spans="1:25">
      <c r="A36" s="35"/>
      <c r="B36" s="41"/>
      <c r="C36" s="32"/>
      <c r="D36" s="9"/>
      <c r="E36" s="13"/>
      <c r="F36" s="13"/>
      <c r="G36" s="13"/>
      <c r="H36" s="42"/>
      <c r="I36" s="42"/>
      <c r="J36" s="13"/>
      <c r="K36" s="13"/>
      <c r="L36" s="13"/>
      <c r="M36" s="13"/>
      <c r="N36" s="95"/>
      <c r="O36" s="7"/>
      <c r="P36" s="7"/>
      <c r="Q36" s="7"/>
      <c r="R36" s="7"/>
      <c r="S36" s="7"/>
      <c r="T36" s="7"/>
      <c r="U36" s="7"/>
      <c r="V36" s="7"/>
      <c r="W36" s="7"/>
      <c r="X36" s="7"/>
      <c r="Y36" s="7"/>
    </row>
    <row r="37" spans="1:25" ht="25.5">
      <c r="A37" s="13"/>
      <c r="B37" s="13"/>
      <c r="C37" s="14"/>
      <c r="D37" s="10" t="s">
        <v>38</v>
      </c>
      <c r="E37" s="19" t="s">
        <v>21</v>
      </c>
      <c r="F37" s="19"/>
      <c r="G37" s="19" t="s">
        <v>21</v>
      </c>
      <c r="H37" s="48"/>
      <c r="I37" s="48"/>
      <c r="J37" s="19"/>
      <c r="K37" s="19"/>
      <c r="L37" s="19"/>
      <c r="M37" s="19"/>
      <c r="N37" s="95"/>
      <c r="O37" s="7"/>
      <c r="P37" s="7"/>
      <c r="Q37" s="7"/>
      <c r="R37" s="7"/>
      <c r="S37" s="7"/>
      <c r="T37" s="7"/>
      <c r="U37" s="7"/>
      <c r="V37" s="7"/>
      <c r="W37" s="7"/>
      <c r="X37" s="7"/>
      <c r="Y37" s="7"/>
    </row>
    <row r="38" spans="1:25">
      <c r="A38" s="13"/>
      <c r="B38" s="13"/>
      <c r="C38" s="14"/>
      <c r="D38" s="10" t="s">
        <v>39</v>
      </c>
      <c r="E38" s="19" t="s">
        <v>21</v>
      </c>
      <c r="F38" s="19"/>
      <c r="G38" s="19" t="s">
        <v>21</v>
      </c>
      <c r="H38" s="48"/>
      <c r="I38" s="48"/>
      <c r="J38" s="19"/>
      <c r="K38" s="19"/>
      <c r="L38" s="19"/>
      <c r="M38" s="19"/>
      <c r="N38" s="95"/>
      <c r="O38" s="7"/>
      <c r="P38" s="7"/>
      <c r="Q38" s="7"/>
      <c r="R38" s="7"/>
      <c r="S38" s="7"/>
      <c r="T38" s="7"/>
      <c r="U38" s="7"/>
      <c r="V38" s="7"/>
      <c r="W38" s="7"/>
      <c r="X38" s="7"/>
      <c r="Y38" s="7"/>
    </row>
    <row r="39" spans="1:25" ht="57" customHeight="1">
      <c r="A39" s="13"/>
      <c r="B39" s="13"/>
      <c r="C39" s="14"/>
      <c r="D39" s="17" t="s">
        <v>40</v>
      </c>
      <c r="E39" s="19" t="s">
        <v>21</v>
      </c>
      <c r="F39" s="19"/>
      <c r="G39" s="19" t="s">
        <v>21</v>
      </c>
      <c r="H39" s="48"/>
      <c r="I39" s="48"/>
      <c r="J39" s="19"/>
      <c r="K39" s="19"/>
      <c r="L39" s="19"/>
      <c r="M39" s="19"/>
      <c r="N39" s="95"/>
      <c r="O39" s="7"/>
      <c r="P39" s="7"/>
      <c r="Q39" s="7"/>
      <c r="R39" s="7"/>
      <c r="S39" s="7"/>
      <c r="T39" s="7"/>
      <c r="U39" s="7"/>
      <c r="V39" s="7"/>
      <c r="W39" s="7"/>
      <c r="X39" s="7"/>
      <c r="Y39" s="7"/>
    </row>
    <row r="40" spans="1:25">
      <c r="A40" s="36">
        <f>'[1]Nivel Estructural'!$D$20</f>
        <v>2110</v>
      </c>
      <c r="B40" s="40">
        <f>VLOOKUP(D34,'[1]Listado Series y Subseries'!$A$3:$B$292,2,0)</f>
        <v>51</v>
      </c>
      <c r="C40" s="29"/>
      <c r="D40" s="25"/>
      <c r="E40" s="24"/>
      <c r="F40" s="24"/>
      <c r="G40" s="24"/>
      <c r="H40" s="49"/>
      <c r="I40" s="49"/>
      <c r="J40" s="24"/>
      <c r="K40" s="24"/>
      <c r="L40" s="24"/>
      <c r="M40" s="24"/>
      <c r="N40" s="91" t="s">
        <v>52</v>
      </c>
      <c r="O40" s="7"/>
      <c r="P40" s="7"/>
      <c r="Q40" s="7"/>
      <c r="R40" s="7"/>
      <c r="S40" s="7"/>
      <c r="T40" s="7"/>
      <c r="U40" s="7"/>
      <c r="V40" s="7"/>
      <c r="W40" s="7"/>
      <c r="X40" s="7"/>
      <c r="Y40" s="7"/>
    </row>
    <row r="41" spans="1:25" ht="21.6" customHeight="1">
      <c r="A41" s="37"/>
      <c r="B41" s="41"/>
      <c r="C41" s="32">
        <f>VLOOKUP(D41,'[1]Listado Series y Subseries'!$C$3:$D$292,2,0)</f>
        <v>2</v>
      </c>
      <c r="D41" s="9" t="s">
        <v>61</v>
      </c>
      <c r="E41" s="23"/>
      <c r="F41" s="23"/>
      <c r="G41" s="23"/>
      <c r="H41" s="42">
        <v>2</v>
      </c>
      <c r="I41" s="42">
        <v>8</v>
      </c>
      <c r="J41" s="23" t="s">
        <v>21</v>
      </c>
      <c r="K41" s="23"/>
      <c r="L41" s="23" t="s">
        <v>21</v>
      </c>
      <c r="M41" s="23"/>
      <c r="N41" s="92"/>
      <c r="O41" s="7"/>
      <c r="P41" s="7"/>
      <c r="Q41" s="7"/>
      <c r="R41" s="7"/>
      <c r="S41" s="7"/>
      <c r="T41" s="7"/>
      <c r="U41" s="7"/>
      <c r="V41" s="7"/>
      <c r="W41" s="7"/>
      <c r="X41" s="7"/>
      <c r="Y41" s="7"/>
    </row>
    <row r="42" spans="1:25" ht="21.6" customHeight="1">
      <c r="A42" s="13"/>
      <c r="B42" s="13"/>
      <c r="C42" s="13"/>
      <c r="D42" s="20"/>
      <c r="E42" s="23"/>
      <c r="F42" s="23"/>
      <c r="G42" s="23"/>
      <c r="H42" s="42"/>
      <c r="I42" s="42"/>
      <c r="J42" s="23"/>
      <c r="K42" s="23"/>
      <c r="L42" s="23"/>
      <c r="M42" s="23"/>
      <c r="N42" s="92"/>
      <c r="O42" s="7"/>
      <c r="P42" s="7"/>
      <c r="Q42" s="7"/>
      <c r="R42" s="7"/>
      <c r="S42" s="7"/>
      <c r="T42" s="7"/>
      <c r="U42" s="7"/>
      <c r="V42" s="7"/>
      <c r="W42" s="7"/>
      <c r="X42" s="7"/>
      <c r="Y42" s="7"/>
    </row>
    <row r="43" spans="1:25" ht="25.5">
      <c r="A43" s="13"/>
      <c r="B43" s="13"/>
      <c r="C43" s="13"/>
      <c r="D43" s="21" t="s">
        <v>41</v>
      </c>
      <c r="E43" s="19" t="s">
        <v>21</v>
      </c>
      <c r="F43" s="19"/>
      <c r="G43" s="19" t="s">
        <v>21</v>
      </c>
      <c r="H43" s="48"/>
      <c r="I43" s="48"/>
      <c r="J43" s="19"/>
      <c r="K43" s="19"/>
      <c r="L43" s="19"/>
      <c r="M43" s="19"/>
      <c r="N43" s="92"/>
      <c r="O43" s="7"/>
      <c r="P43" s="7"/>
      <c r="Q43" s="7"/>
      <c r="R43" s="7"/>
      <c r="S43" s="7"/>
      <c r="T43" s="7"/>
      <c r="U43" s="7"/>
      <c r="V43" s="7"/>
      <c r="W43" s="7"/>
      <c r="X43" s="7"/>
      <c r="Y43" s="7"/>
    </row>
    <row r="44" spans="1:25">
      <c r="A44" s="13"/>
      <c r="B44" s="13"/>
      <c r="C44" s="13"/>
      <c r="D44" s="21" t="s">
        <v>42</v>
      </c>
      <c r="E44" s="19" t="s">
        <v>21</v>
      </c>
      <c r="F44" s="19"/>
      <c r="G44" s="19" t="s">
        <v>21</v>
      </c>
      <c r="H44" s="48"/>
      <c r="I44" s="48"/>
      <c r="J44" s="19"/>
      <c r="K44" s="19"/>
      <c r="L44" s="19"/>
      <c r="M44" s="19"/>
      <c r="N44" s="92"/>
      <c r="O44" s="7"/>
      <c r="P44" s="7"/>
      <c r="Q44" s="7"/>
      <c r="R44" s="7"/>
      <c r="S44" s="7"/>
      <c r="T44" s="7"/>
      <c r="U44" s="7"/>
      <c r="V44" s="7"/>
      <c r="W44" s="7"/>
      <c r="X44" s="7"/>
      <c r="Y44" s="7"/>
    </row>
    <row r="45" spans="1:25" ht="25.5">
      <c r="A45" s="13"/>
      <c r="B45" s="13"/>
      <c r="C45" s="13"/>
      <c r="D45" s="21" t="s">
        <v>43</v>
      </c>
      <c r="E45" s="19" t="s">
        <v>21</v>
      </c>
      <c r="F45" s="19"/>
      <c r="G45" s="19" t="s">
        <v>21</v>
      </c>
      <c r="H45" s="48"/>
      <c r="I45" s="48"/>
      <c r="J45" s="19"/>
      <c r="K45" s="19"/>
      <c r="L45" s="19"/>
      <c r="M45" s="19"/>
      <c r="N45" s="92"/>
      <c r="O45" s="7"/>
      <c r="P45" s="7"/>
      <c r="Q45" s="7"/>
      <c r="R45" s="7"/>
      <c r="S45" s="7"/>
      <c r="T45" s="7"/>
      <c r="U45" s="7"/>
      <c r="V45" s="7"/>
      <c r="W45" s="7"/>
      <c r="X45" s="7"/>
      <c r="Y45" s="7"/>
    </row>
    <row r="46" spans="1:25">
      <c r="A46" s="13"/>
      <c r="B46" s="13"/>
      <c r="C46" s="13"/>
      <c r="D46" s="21" t="s">
        <v>44</v>
      </c>
      <c r="E46" s="19" t="s">
        <v>21</v>
      </c>
      <c r="F46" s="19"/>
      <c r="G46" s="19" t="s">
        <v>21</v>
      </c>
      <c r="H46" s="48"/>
      <c r="I46" s="48"/>
      <c r="J46" s="19"/>
      <c r="K46" s="19"/>
      <c r="L46" s="19"/>
      <c r="M46" s="19"/>
      <c r="N46" s="92"/>
      <c r="O46" s="7"/>
      <c r="P46" s="7"/>
      <c r="Q46" s="7"/>
      <c r="R46" s="7"/>
      <c r="S46" s="7"/>
      <c r="T46" s="7"/>
      <c r="U46" s="7"/>
      <c r="V46" s="7"/>
      <c r="W46" s="7"/>
      <c r="X46" s="7"/>
      <c r="Y46" s="7"/>
    </row>
    <row r="47" spans="1:25" ht="25.5">
      <c r="A47" s="13"/>
      <c r="B47" s="13"/>
      <c r="C47" s="13"/>
      <c r="D47" s="21" t="s">
        <v>45</v>
      </c>
      <c r="E47" s="19" t="s">
        <v>21</v>
      </c>
      <c r="F47" s="19"/>
      <c r="G47" s="19" t="s">
        <v>21</v>
      </c>
      <c r="H47" s="48"/>
      <c r="I47" s="48"/>
      <c r="J47" s="19"/>
      <c r="K47" s="19"/>
      <c r="L47" s="19"/>
      <c r="M47" s="19"/>
      <c r="N47" s="92"/>
      <c r="O47" s="7"/>
      <c r="P47" s="7"/>
      <c r="Q47" s="7"/>
      <c r="R47" s="7"/>
      <c r="S47" s="7"/>
      <c r="T47" s="7"/>
      <c r="U47" s="7"/>
      <c r="V47" s="7"/>
      <c r="W47" s="7"/>
      <c r="X47" s="7"/>
      <c r="Y47" s="7"/>
    </row>
    <row r="48" spans="1:25" ht="38.25" customHeight="1">
      <c r="A48" s="16"/>
      <c r="B48" s="16"/>
      <c r="C48" s="16"/>
      <c r="D48" s="22" t="s">
        <v>46</v>
      </c>
      <c r="E48" s="18" t="s">
        <v>21</v>
      </c>
      <c r="F48" s="18"/>
      <c r="G48" s="18" t="s">
        <v>21</v>
      </c>
      <c r="H48" s="50"/>
      <c r="I48" s="50"/>
      <c r="J48" s="18"/>
      <c r="K48" s="18"/>
      <c r="L48" s="18"/>
      <c r="M48" s="18"/>
      <c r="N48" s="93"/>
      <c r="O48" s="7"/>
      <c r="P48" s="7"/>
      <c r="Q48" s="7"/>
      <c r="R48" s="7"/>
      <c r="S48" s="7"/>
      <c r="T48" s="7"/>
      <c r="U48" s="7"/>
      <c r="V48" s="7"/>
      <c r="W48" s="7"/>
      <c r="X48" s="7"/>
      <c r="Y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102" t="s">
        <v>22</v>
      </c>
      <c r="B51" s="103"/>
      <c r="C51" s="103"/>
      <c r="D51" s="104"/>
      <c r="E51" s="7"/>
      <c r="F51" s="7"/>
      <c r="G51" s="52"/>
      <c r="H51" s="52"/>
      <c r="I51" s="52"/>
      <c r="J51" s="52"/>
      <c r="K51" s="52"/>
      <c r="L51" s="52"/>
      <c r="M51" s="52"/>
      <c r="N51" s="52"/>
      <c r="O51" s="7"/>
      <c r="P51" s="7"/>
      <c r="Q51" s="7"/>
      <c r="R51" s="7"/>
      <c r="S51" s="7"/>
      <c r="T51" s="7"/>
      <c r="U51" s="7"/>
      <c r="V51" s="7"/>
      <c r="W51" s="7"/>
      <c r="X51" s="7"/>
      <c r="Y51" s="7"/>
      <c r="Z51" s="7"/>
    </row>
    <row r="52" spans="1:26" ht="12.75" customHeight="1">
      <c r="A52" s="105"/>
      <c r="B52" s="106"/>
      <c r="C52" s="106"/>
      <c r="D52" s="107"/>
      <c r="E52" s="7"/>
      <c r="F52" s="99" t="s">
        <v>23</v>
      </c>
      <c r="G52" s="77"/>
      <c r="H52" s="53"/>
      <c r="I52" s="4"/>
      <c r="J52" s="5"/>
      <c r="K52" s="5"/>
      <c r="L52" s="5"/>
      <c r="M52" s="5"/>
      <c r="N52" s="5"/>
      <c r="O52" s="7"/>
      <c r="P52" s="7"/>
      <c r="Q52" s="7"/>
      <c r="R52" s="7"/>
      <c r="S52" s="7"/>
      <c r="T52" s="7"/>
      <c r="U52" s="7"/>
      <c r="V52" s="7"/>
      <c r="W52" s="7"/>
      <c r="X52" s="7"/>
      <c r="Y52" s="7"/>
      <c r="Z52" s="7"/>
    </row>
    <row r="53" spans="1:26" ht="15.75" customHeight="1">
      <c r="A53" s="54" t="s">
        <v>20</v>
      </c>
      <c r="B53" s="55"/>
      <c r="C53" s="108" t="s">
        <v>24</v>
      </c>
      <c r="D53" s="109"/>
      <c r="E53" s="7"/>
      <c r="F53" s="56"/>
      <c r="G53" s="56"/>
      <c r="H53" s="56"/>
      <c r="I53" s="110" t="s">
        <v>25</v>
      </c>
      <c r="J53" s="81"/>
      <c r="K53" s="81"/>
      <c r="L53" s="81"/>
      <c r="M53" s="81"/>
      <c r="N53" s="81"/>
      <c r="O53" s="7"/>
      <c r="P53" s="7"/>
      <c r="Q53" s="7"/>
      <c r="R53" s="7"/>
      <c r="S53" s="7"/>
      <c r="T53" s="7"/>
      <c r="U53" s="7"/>
      <c r="V53" s="7"/>
      <c r="W53" s="7"/>
      <c r="X53" s="7"/>
      <c r="Y53" s="7"/>
      <c r="Z53" s="7"/>
    </row>
    <row r="54" spans="1:26" ht="15.75" customHeight="1">
      <c r="A54" s="54" t="s">
        <v>62</v>
      </c>
      <c r="B54" s="55"/>
      <c r="C54" s="108" t="s">
        <v>63</v>
      </c>
      <c r="D54" s="109"/>
      <c r="E54" s="57"/>
      <c r="F54" s="53"/>
      <c r="G54" s="53"/>
      <c r="H54" s="53"/>
      <c r="I54" s="53"/>
      <c r="J54" s="53"/>
      <c r="K54" s="53"/>
      <c r="L54" s="53"/>
      <c r="M54" s="53"/>
      <c r="N54" s="53"/>
      <c r="O54" s="7"/>
      <c r="P54" s="7"/>
      <c r="Q54" s="7"/>
      <c r="R54" s="7"/>
      <c r="S54" s="7"/>
      <c r="T54" s="7"/>
      <c r="U54" s="7"/>
      <c r="V54" s="7"/>
      <c r="W54" s="7"/>
      <c r="X54" s="7"/>
      <c r="Y54" s="7"/>
      <c r="Z54" s="7"/>
    </row>
    <row r="55" spans="1:26" ht="15" customHeight="1">
      <c r="A55" s="54" t="s">
        <v>17</v>
      </c>
      <c r="B55" s="6"/>
      <c r="C55" s="108" t="s">
        <v>26</v>
      </c>
      <c r="D55" s="109"/>
      <c r="E55" s="57"/>
      <c r="F55" s="56"/>
      <c r="G55" s="56"/>
      <c r="H55" s="53"/>
      <c r="I55" s="53"/>
      <c r="J55" s="53"/>
      <c r="K55" s="53"/>
      <c r="L55" s="53"/>
      <c r="M55" s="53"/>
      <c r="N55" s="53"/>
      <c r="O55" s="7"/>
      <c r="P55" s="7"/>
      <c r="Q55" s="7"/>
      <c r="R55" s="7"/>
      <c r="S55" s="7"/>
      <c r="T55" s="7"/>
      <c r="U55" s="7"/>
      <c r="V55" s="7"/>
      <c r="W55" s="7"/>
      <c r="X55" s="7"/>
      <c r="Y55" s="7"/>
      <c r="Z55" s="7"/>
    </row>
    <row r="56" spans="1:26" ht="15" customHeight="1">
      <c r="A56" s="54" t="s">
        <v>18</v>
      </c>
      <c r="B56" s="6"/>
      <c r="C56" s="108" t="s">
        <v>27</v>
      </c>
      <c r="D56" s="109"/>
      <c r="E56" s="57"/>
      <c r="F56" s="99" t="s">
        <v>23</v>
      </c>
      <c r="G56" s="77"/>
      <c r="H56" s="53"/>
      <c r="I56" s="4"/>
      <c r="J56" s="5"/>
      <c r="K56" s="5"/>
      <c r="L56" s="5"/>
      <c r="M56" s="5"/>
      <c r="N56" s="5"/>
      <c r="O56" s="7"/>
      <c r="P56" s="7"/>
      <c r="Q56" s="7"/>
      <c r="R56" s="7"/>
      <c r="S56" s="7"/>
      <c r="T56" s="7"/>
      <c r="U56" s="7"/>
      <c r="V56" s="7"/>
      <c r="W56" s="7"/>
      <c r="X56" s="7"/>
      <c r="Y56" s="7"/>
      <c r="Z56" s="7"/>
    </row>
    <row r="57" spans="1:26" ht="15" customHeight="1">
      <c r="A57" s="54" t="s">
        <v>19</v>
      </c>
      <c r="B57" s="6"/>
      <c r="C57" s="108" t="s">
        <v>28</v>
      </c>
      <c r="D57" s="109"/>
      <c r="E57" s="57"/>
      <c r="F57" s="53"/>
      <c r="G57" s="56"/>
      <c r="H57" s="56"/>
      <c r="I57" s="100" t="s">
        <v>29</v>
      </c>
      <c r="J57" s="81"/>
      <c r="K57" s="81"/>
      <c r="L57" s="81"/>
      <c r="M57" s="81"/>
      <c r="N57" s="81"/>
      <c r="O57" s="7"/>
      <c r="P57" s="7"/>
      <c r="Q57" s="7"/>
      <c r="R57" s="7"/>
      <c r="S57" s="7"/>
      <c r="T57" s="7"/>
      <c r="U57" s="7"/>
      <c r="V57" s="7"/>
      <c r="W57" s="7"/>
      <c r="X57" s="7"/>
      <c r="Y57" s="7"/>
      <c r="Z57" s="7"/>
    </row>
    <row r="58" spans="1:26" ht="15" customHeight="1">
      <c r="A58" s="54" t="s">
        <v>20</v>
      </c>
      <c r="B58" s="6"/>
      <c r="C58" s="108" t="s">
        <v>30</v>
      </c>
      <c r="D58" s="109"/>
      <c r="E58" s="7"/>
      <c r="F58" s="56"/>
      <c r="G58" s="56"/>
      <c r="H58" s="53"/>
      <c r="I58" s="53"/>
      <c r="J58" s="53"/>
      <c r="K58" s="53"/>
      <c r="L58" s="53"/>
      <c r="M58" s="53"/>
      <c r="N58" s="53"/>
      <c r="O58" s="7"/>
      <c r="P58" s="7"/>
      <c r="Q58" s="7"/>
      <c r="R58" s="7"/>
      <c r="S58" s="7"/>
      <c r="T58" s="7"/>
      <c r="U58" s="7"/>
      <c r="V58" s="7"/>
      <c r="W58" s="7"/>
      <c r="X58" s="7"/>
      <c r="Y58" s="7"/>
      <c r="Z58" s="7"/>
    </row>
    <row r="59" spans="1:26" ht="15.75" customHeight="1">
      <c r="A59" s="53"/>
      <c r="B59" s="53"/>
      <c r="C59" s="53"/>
      <c r="D59" s="53"/>
      <c r="E59" s="7"/>
      <c r="F59" s="57"/>
      <c r="G59" s="58"/>
      <c r="H59" s="52"/>
      <c r="I59" s="52"/>
      <c r="J59" s="52"/>
      <c r="K59" s="52"/>
      <c r="L59" s="52"/>
      <c r="M59" s="59"/>
      <c r="N59" s="52"/>
      <c r="O59" s="7"/>
      <c r="P59" s="7"/>
      <c r="Q59" s="7"/>
      <c r="R59" s="7"/>
      <c r="S59" s="7"/>
      <c r="T59" s="7"/>
      <c r="U59" s="7"/>
      <c r="V59" s="7"/>
      <c r="W59" s="7"/>
      <c r="X59" s="7"/>
      <c r="Y59" s="7"/>
      <c r="Z59" s="7"/>
    </row>
    <row r="60" spans="1:26" ht="15.75" customHeight="1">
      <c r="A60" s="53"/>
      <c r="B60" s="53"/>
      <c r="C60" s="53"/>
      <c r="D60" s="53"/>
      <c r="E60" s="7"/>
      <c r="F60" s="7"/>
      <c r="G60" s="52"/>
      <c r="H60" s="52"/>
      <c r="I60" s="52"/>
      <c r="J60" s="52"/>
      <c r="K60" s="52"/>
      <c r="L60" s="52"/>
      <c r="M60" s="52"/>
      <c r="N60" s="52"/>
      <c r="O60" s="7"/>
      <c r="P60" s="7"/>
      <c r="Q60" s="7"/>
      <c r="R60" s="7"/>
      <c r="S60" s="7"/>
      <c r="T60" s="7"/>
      <c r="U60" s="7"/>
      <c r="V60" s="7"/>
      <c r="W60" s="7"/>
      <c r="X60" s="7"/>
      <c r="Y60" s="7"/>
      <c r="Z60" s="7"/>
    </row>
    <row r="61" spans="1:26" ht="25.5" customHeight="1">
      <c r="A61" s="101" t="s">
        <v>64</v>
      </c>
      <c r="B61" s="77"/>
      <c r="C61" s="77"/>
      <c r="D61" s="77"/>
      <c r="E61" s="77"/>
      <c r="F61" s="77"/>
      <c r="G61" s="77"/>
      <c r="H61" s="77"/>
      <c r="I61" s="77"/>
      <c r="J61" s="77"/>
      <c r="K61" s="77"/>
      <c r="L61" s="77"/>
      <c r="M61" s="77"/>
      <c r="N61" s="77"/>
      <c r="O61" s="7"/>
      <c r="P61" s="7"/>
      <c r="Q61" s="7"/>
      <c r="R61" s="7"/>
      <c r="S61" s="7"/>
      <c r="T61" s="7"/>
      <c r="U61" s="7"/>
      <c r="V61" s="7"/>
      <c r="W61" s="7"/>
      <c r="X61" s="7"/>
      <c r="Y61" s="7"/>
      <c r="Z61" s="7"/>
    </row>
    <row r="62" spans="1:26" ht="27" customHeight="1">
      <c r="A62" s="101" t="s">
        <v>31</v>
      </c>
      <c r="B62" s="77"/>
      <c r="C62" s="77"/>
      <c r="D62" s="77"/>
      <c r="E62" s="77"/>
      <c r="F62" s="77"/>
      <c r="G62" s="77"/>
      <c r="H62" s="77"/>
      <c r="I62" s="77"/>
      <c r="J62" s="77"/>
      <c r="K62" s="77"/>
      <c r="L62" s="77"/>
      <c r="M62" s="77"/>
      <c r="N62" s="77"/>
      <c r="O62" s="7"/>
      <c r="P62" s="7"/>
      <c r="Q62" s="7"/>
      <c r="R62" s="7"/>
      <c r="S62" s="7"/>
      <c r="T62" s="7"/>
      <c r="U62" s="7"/>
      <c r="V62" s="7"/>
      <c r="W62" s="7"/>
      <c r="X62" s="7"/>
      <c r="Y62" s="7"/>
      <c r="Z62" s="7"/>
    </row>
  </sheetData>
  <mergeCells count="34">
    <mergeCell ref="I57:N57"/>
    <mergeCell ref="A61:N61"/>
    <mergeCell ref="A62:N62"/>
    <mergeCell ref="A51:D52"/>
    <mergeCell ref="F52:G52"/>
    <mergeCell ref="C53:D53"/>
    <mergeCell ref="I53:N53"/>
    <mergeCell ref="C54:D54"/>
    <mergeCell ref="C56:D56"/>
    <mergeCell ref="C57:D57"/>
    <mergeCell ref="C55:D55"/>
    <mergeCell ref="C58:D58"/>
    <mergeCell ref="N19:N23"/>
    <mergeCell ref="N34:N39"/>
    <mergeCell ref="N24:N28"/>
    <mergeCell ref="N29:N33"/>
    <mergeCell ref="F56:G56"/>
    <mergeCell ref="N40:N48"/>
    <mergeCell ref="D5:N5"/>
    <mergeCell ref="A6:N6"/>
    <mergeCell ref="A1:C3"/>
    <mergeCell ref="N10:N13"/>
    <mergeCell ref="D1:K3"/>
    <mergeCell ref="L1:M1"/>
    <mergeCell ref="L3:M3"/>
    <mergeCell ref="L2:M2"/>
    <mergeCell ref="N14:N18"/>
    <mergeCell ref="A7:N7"/>
    <mergeCell ref="D8:D9"/>
    <mergeCell ref="N8:N9"/>
    <mergeCell ref="A8:C8"/>
    <mergeCell ref="E8:G8"/>
    <mergeCell ref="H8:I8"/>
    <mergeCell ref="J8:M8"/>
  </mergeCells>
  <printOptions horizontalCentered="1"/>
  <pageMargins left="0.31496062992125984" right="0.31496062992125984" top="0.78740157480314965" bottom="0.39370078740157483" header="0" footer="0"/>
  <pageSetup scale="59" orientation="landscape" r:id="rId1"/>
  <rowBreaks count="1" manualBreakCount="1">
    <brk id="28" max="13" man="1"/>
  </rowBreaks>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tabSelected="1" workbookViewId="0">
      <selection activeCell="C5" sqref="C5"/>
    </sheetView>
  </sheetViews>
  <sheetFormatPr baseColWidth="10" defaultRowHeight="15"/>
  <cols>
    <col min="1" max="2" width="11.42578125" style="64"/>
    <col min="3" max="3" width="22.85546875" style="64" bestFit="1" customWidth="1"/>
    <col min="4" max="4" width="25.5703125" style="64" bestFit="1" customWidth="1"/>
    <col min="5" max="16384" width="11.42578125" style="64"/>
  </cols>
  <sheetData>
    <row r="2" spans="1:4">
      <c r="A2" s="63" t="s">
        <v>67</v>
      </c>
      <c r="B2" s="63" t="s">
        <v>0</v>
      </c>
      <c r="C2" s="63" t="s">
        <v>68</v>
      </c>
      <c r="D2" s="63" t="s">
        <v>69</v>
      </c>
    </row>
    <row r="3" spans="1:4">
      <c r="A3" s="65">
        <v>45616</v>
      </c>
      <c r="B3" s="66">
        <v>1</v>
      </c>
      <c r="C3" s="67" t="s">
        <v>70</v>
      </c>
      <c r="D3" s="67" t="s">
        <v>71</v>
      </c>
    </row>
    <row r="4" spans="1:4">
      <c r="A4" s="66"/>
      <c r="B4" s="66"/>
      <c r="C4" s="66"/>
      <c r="D4" s="66"/>
    </row>
    <row r="5" spans="1:4">
      <c r="A5" s="66"/>
      <c r="B5" s="66"/>
      <c r="C5" s="66"/>
      <c r="D5" s="66"/>
    </row>
    <row r="6" spans="1:4">
      <c r="A6" s="66"/>
      <c r="B6" s="66"/>
      <c r="C6" s="66"/>
      <c r="D6" s="66"/>
    </row>
    <row r="7" spans="1:4">
      <c r="A7" s="66"/>
      <c r="B7" s="66"/>
      <c r="C7" s="66"/>
      <c r="D7" s="66"/>
    </row>
    <row r="8" spans="1:4">
      <c r="A8" s="66"/>
      <c r="B8" s="66"/>
      <c r="C8" s="66"/>
      <c r="D8" s="66"/>
    </row>
    <row r="9" spans="1:4">
      <c r="A9" s="66"/>
      <c r="B9" s="66"/>
      <c r="C9" s="66"/>
      <c r="D9" s="66"/>
    </row>
    <row r="10" spans="1:4">
      <c r="A10" s="66"/>
      <c r="B10" s="66"/>
      <c r="C10" s="66"/>
      <c r="D10" s="66"/>
    </row>
    <row r="11" spans="1:4">
      <c r="A11" s="66"/>
      <c r="B11" s="66"/>
      <c r="C11" s="66"/>
      <c r="D11" s="66"/>
    </row>
    <row r="12" spans="1:4">
      <c r="A12" s="66"/>
      <c r="B12" s="66"/>
      <c r="C12" s="66"/>
      <c r="D12" s="66"/>
    </row>
    <row r="13" spans="1:4">
      <c r="A13" s="66"/>
      <c r="B13" s="66"/>
      <c r="C13" s="66"/>
      <c r="D13" s="66"/>
    </row>
    <row r="14" spans="1:4">
      <c r="A14" s="66"/>
      <c r="B14" s="66"/>
      <c r="C14" s="66"/>
      <c r="D14" s="66"/>
    </row>
    <row r="15" spans="1:4">
      <c r="A15" s="66"/>
      <c r="B15" s="66"/>
      <c r="C15" s="66"/>
      <c r="D15" s="66"/>
    </row>
    <row r="16" spans="1:4">
      <c r="A16" s="66"/>
      <c r="B16" s="66"/>
      <c r="C16" s="66"/>
      <c r="D16" s="66"/>
    </row>
    <row r="17" spans="1:4">
      <c r="A17" s="68"/>
      <c r="B17" s="68"/>
      <c r="C17" s="68"/>
      <c r="D17" s="68"/>
    </row>
    <row r="18" spans="1:4">
      <c r="A18" s="68"/>
      <c r="B18" s="68"/>
      <c r="C18" s="68"/>
      <c r="D18" s="68"/>
    </row>
    <row r="19" spans="1:4">
      <c r="A19" s="68"/>
      <c r="B19" s="68"/>
      <c r="C19" s="68"/>
      <c r="D19" s="68"/>
    </row>
    <row r="20" spans="1:4">
      <c r="A20" s="68"/>
      <c r="B20" s="68"/>
      <c r="C20" s="68"/>
      <c r="D20" s="68"/>
    </row>
    <row r="21" spans="1:4">
      <c r="A21" s="68"/>
      <c r="B21" s="68"/>
      <c r="C21" s="68"/>
      <c r="D21" s="68"/>
    </row>
    <row r="22" spans="1:4">
      <c r="A22" s="68"/>
      <c r="B22" s="68"/>
      <c r="C22" s="68"/>
      <c r="D22" s="68"/>
    </row>
    <row r="23" spans="1:4">
      <c r="A23" s="68"/>
      <c r="B23" s="68"/>
      <c r="C23" s="68"/>
      <c r="D23" s="6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TRD 2110</vt:lpstr>
      <vt:lpstr>Control de cambios</vt:lpstr>
      <vt:lpstr>'TRD 2110'!Área_de_impresión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cp:lastPrinted>2023-10-30T19:55:48Z</cp:lastPrinted>
  <dcterms:created xsi:type="dcterms:W3CDTF">2018-07-17T16:38:16Z</dcterms:created>
  <dcterms:modified xsi:type="dcterms:W3CDTF">2024-11-21T15:57:14Z</dcterms:modified>
</cp:coreProperties>
</file>