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cevedo\Desktop\TRD GESTION DOCUMENTAL\"/>
    </mc:Choice>
  </mc:AlternateContent>
  <bookViews>
    <workbookView xWindow="0" yWindow="0" windowWidth="20490" windowHeight="7650" tabRatio="800"/>
  </bookViews>
  <sheets>
    <sheet name="TRD 2120" sheetId="7" r:id="rId1"/>
    <sheet name="Control de cambios" sheetId="9" r:id="rId2"/>
  </sheets>
  <externalReferences>
    <externalReference r:id="rId3"/>
  </externalReferences>
  <definedNames>
    <definedName name="_xlnm.Print_Area" localSheetId="0">'TRD 2120'!$A$1:$N$33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P0GLmdAPyzx2dR6OutFlVQvDQWWK0Ip6X58t+r+O/Qg="/>
    </ext>
  </extLst>
</workbook>
</file>

<file path=xl/calcChain.xml><?xml version="1.0" encoding="utf-8"?>
<calcChain xmlns="http://schemas.openxmlformats.org/spreadsheetml/2006/main">
  <c r="B15" i="7" l="1"/>
  <c r="A15" i="7"/>
  <c r="A10" i="7"/>
  <c r="C11" i="7"/>
  <c r="B10" i="7"/>
</calcChain>
</file>

<file path=xl/sharedStrings.xml><?xml version="1.0" encoding="utf-8"?>
<sst xmlns="http://schemas.openxmlformats.org/spreadsheetml/2006/main" count="67" uniqueCount="52">
  <si>
    <t>Versión</t>
  </si>
  <si>
    <t>X</t>
  </si>
  <si>
    <t>Físico</t>
  </si>
  <si>
    <t xml:space="preserve">TABLA DE RETENCIÓN DOCUMENTAL </t>
  </si>
  <si>
    <t>CÓDIGO</t>
  </si>
  <si>
    <t>SERIES, SUBSERIES Y TIPOS DOCUMENTALES</t>
  </si>
  <si>
    <t>SOPORTE DEL DOCUMENTO</t>
  </si>
  <si>
    <t>TIEMPO DE RETENCIÓN</t>
  </si>
  <si>
    <t>DISPOSICIÓN FINAL</t>
  </si>
  <si>
    <t>PROCEDIMIENTO</t>
  </si>
  <si>
    <t xml:space="preserve">DEPENDENCIA </t>
  </si>
  <si>
    <t>SERIE</t>
  </si>
  <si>
    <t>SUBSERIE</t>
  </si>
  <si>
    <t>Electrónico</t>
  </si>
  <si>
    <t xml:space="preserve">Digital </t>
  </si>
  <si>
    <t>ARCHIVO GESTIÓN</t>
  </si>
  <si>
    <t>ARCHIVO CENTRAL</t>
  </si>
  <si>
    <t>CT</t>
  </si>
  <si>
    <t>E</t>
  </si>
  <si>
    <t>MT</t>
  </si>
  <si>
    <t>S</t>
  </si>
  <si>
    <t>CONVENCIONES</t>
  </si>
  <si>
    <t>FIRMA</t>
  </si>
  <si>
    <t>SERIE DOCUMENTAL</t>
  </si>
  <si>
    <t xml:space="preserve">SECRETARÍA GENERAL </t>
  </si>
  <si>
    <t>CONSERVACIÓN TOTAL</t>
  </si>
  <si>
    <t>ELIMINACIÓN</t>
  </si>
  <si>
    <t>MEDIO TECNOLÓGICO</t>
  </si>
  <si>
    <t xml:space="preserve">GRUPO DE GESTIÓN DOCUMENTAL </t>
  </si>
  <si>
    <t>SELECCIÓN</t>
  </si>
  <si>
    <t>CIUDAD Y FECHA DE CONVALIDACIÓN AGN: ___________________________________</t>
  </si>
  <si>
    <t>* Informe</t>
  </si>
  <si>
    <t>* Soportes</t>
  </si>
  <si>
    <t>Informes de Gestión</t>
  </si>
  <si>
    <t>Los informes permiten evidenciar las actuaciones realizadas por la Universidad en el desarrollo y funcionamiento de sus actividades, como evidencia de la gestión de cada área.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</si>
  <si>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INFORMES</t>
  </si>
  <si>
    <t xml:space="preserve">* Proyecto </t>
  </si>
  <si>
    <t xml:space="preserve">* Soportes </t>
  </si>
  <si>
    <t xml:space="preserve">OFICINA PRODUCTORA: DIRECCIÓN DE GESTIÓN DE PROYECTOS </t>
  </si>
  <si>
    <t>SB</t>
  </si>
  <si>
    <t>Subserie Documental</t>
  </si>
  <si>
    <t>CIUDAD Y FECHA DE APROBACIÓN POR LA ENTIDAD:_______________________________________</t>
  </si>
  <si>
    <r>
      <t>CÓDIGO:</t>
    </r>
    <r>
      <rPr>
        <sz val="10"/>
        <color rgb="FFFFFFFF"/>
        <rFont val="Arial"/>
        <family val="2"/>
      </rPr>
      <t xml:space="preserve"> 2120</t>
    </r>
  </si>
  <si>
    <t>PROYECTOS</t>
  </si>
  <si>
    <t>La serie proyectos consolida la información relacionada con propuestas de carácter formativo e investigativo, optimizando la planeación estratégica en cuanto a medios educativos y los recursos.  
Una vez finalizados sus valores primarios y retención se procederá a una selección cualitativa 3% por interés cultural de los proyectos que tengan relación con la identidad de la Universidad, en soporte original y en medio técnico y/o tecnológico, de acuerdo con las instrucciones que el Comité de Gestión y Desempeño apruebe.</t>
  </si>
  <si>
    <t>Código</t>
  </si>
  <si>
    <t>Fecha</t>
  </si>
  <si>
    <t>Descripción del cambio</t>
  </si>
  <si>
    <t>Responsable de aprobación</t>
  </si>
  <si>
    <t>Creación del documento</t>
  </si>
  <si>
    <t>Profesional SIG</t>
  </si>
  <si>
    <t>OD-GD-022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</si>
</sst>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385623"/>
      <name val="Arial"/>
      <family val="2"/>
    </font>
    <font>
      <b/>
      <sz val="10"/>
      <color theme="1"/>
      <name val="Arial"/>
      <family val="2"/>
    </font>
    <font>
      <b/>
      <sz val="20"/>
      <color rgb="FF385623"/>
      <name val="Arial"/>
      <family val="2"/>
    </font>
    <font>
      <sz val="8"/>
      <color theme="1"/>
      <name val="Arimo"/>
    </font>
    <font>
      <b/>
      <sz val="10"/>
      <color rgb="FFFFFFFF"/>
      <name val="Arial"/>
      <family val="2"/>
    </font>
    <font>
      <sz val="10"/>
      <color rgb="FF1E4E79"/>
      <name val="Arial"/>
      <family val="2"/>
    </font>
    <font>
      <sz val="10"/>
      <color rgb="FF385623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235"/>
        <bgColor rgb="FF385623"/>
      </patternFill>
    </fill>
    <fill>
      <patternFill patternType="solid">
        <fgColor rgb="FF548235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1E4E79"/>
      </left>
      <right/>
      <top style="thin">
        <color rgb="FF1E4E79"/>
      </top>
      <bottom/>
      <diagonal/>
    </border>
    <border>
      <left/>
      <right/>
      <top style="thin">
        <color rgb="FF1E4E79"/>
      </top>
      <bottom/>
      <diagonal/>
    </border>
    <border>
      <left/>
      <right style="thin">
        <color rgb="FF1E4E79"/>
      </right>
      <top style="thin">
        <color rgb="FF1E4E79"/>
      </top>
      <bottom/>
      <diagonal/>
    </border>
    <border>
      <left style="thin">
        <color rgb="FF1E4E79"/>
      </left>
      <right/>
      <top/>
      <bottom style="thin">
        <color rgb="FF1E4E79"/>
      </bottom>
      <diagonal/>
    </border>
    <border>
      <left/>
      <right/>
      <top/>
      <bottom style="thin">
        <color rgb="FF1E4E79"/>
      </bottom>
      <diagonal/>
    </border>
    <border>
      <left/>
      <right style="thin">
        <color rgb="FF1E4E79"/>
      </right>
      <top/>
      <bottom style="thin">
        <color rgb="FF1E4E79"/>
      </bottom>
      <diagonal/>
    </border>
    <border>
      <left/>
      <right/>
      <top/>
      <bottom style="thin">
        <color rgb="FF000000"/>
      </bottom>
      <diagonal/>
    </border>
    <border>
      <left style="thin">
        <color rgb="FF1E4E79"/>
      </left>
      <right style="thin">
        <color rgb="FF1E4E79"/>
      </right>
      <top style="thin">
        <color rgb="FF1E4E79"/>
      </top>
      <bottom style="thin">
        <color rgb="FF1E4E79"/>
      </bottom>
      <diagonal/>
    </border>
    <border>
      <left style="thin">
        <color rgb="FF1E4E79"/>
      </left>
      <right/>
      <top style="thin">
        <color rgb="FF1E4E79"/>
      </top>
      <bottom style="thin">
        <color rgb="FF1E4E79"/>
      </bottom>
      <diagonal/>
    </border>
    <border>
      <left/>
      <right style="thin">
        <color rgb="FF1E4E79"/>
      </right>
      <top style="thin">
        <color rgb="FF1E4E79"/>
      </top>
      <bottom style="thin">
        <color rgb="FF1E4E79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10"/>
    <xf numFmtId="0" fontId="1" fillId="0" borderId="10"/>
  </cellStyleXfs>
  <cellXfs count="99">
    <xf numFmtId="0" fontId="0" fillId="0" borderId="0" xfId="0"/>
    <xf numFmtId="0" fontId="6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3" fillId="0" borderId="22" xfId="1" applyBorder="1" applyAlignment="1">
      <alignment horizontal="left" vertical="top" wrapText="1" indent="2"/>
    </xf>
    <xf numFmtId="0" fontId="14" fillId="0" borderId="23" xfId="1" applyFont="1" applyBorder="1" applyAlignment="1">
      <alignment horizontal="left" vertical="top" wrapText="1" indent="1"/>
    </xf>
    <xf numFmtId="49" fontId="4" fillId="2" borderId="23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9" fontId="4" fillId="2" borderId="28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top" wrapText="1"/>
    </xf>
    <xf numFmtId="0" fontId="6" fillId="2" borderId="25" xfId="0" applyFont="1" applyFill="1" applyBorder="1" applyAlignment="1">
      <alignment horizontal="center" vertical="top" wrapText="1"/>
    </xf>
    <xf numFmtId="0" fontId="14" fillId="0" borderId="23" xfId="1" applyFont="1" applyBorder="1" applyAlignment="1">
      <alignment horizontal="center" vertical="top" wrapText="1"/>
    </xf>
    <xf numFmtId="0" fontId="13" fillId="0" borderId="22" xfId="1" applyBorder="1" applyAlignment="1">
      <alignment horizontal="center" vertical="top" wrapText="1"/>
    </xf>
    <xf numFmtId="0" fontId="13" fillId="0" borderId="23" xfId="1" applyBorder="1" applyAlignment="1">
      <alignment horizontal="center" vertical="top" wrapText="1"/>
    </xf>
    <xf numFmtId="0" fontId="13" fillId="0" borderId="23" xfId="1" applyBorder="1" applyAlignment="1">
      <alignment horizontal="left" vertical="top" wrapText="1" indent="2"/>
    </xf>
    <xf numFmtId="0" fontId="6" fillId="0" borderId="23" xfId="1" applyFont="1" applyBorder="1" applyAlignment="1">
      <alignment horizontal="left" vertical="top" wrapText="1" indent="1"/>
    </xf>
    <xf numFmtId="0" fontId="13" fillId="0" borderId="29" xfId="1" applyBorder="1" applyAlignment="1">
      <alignment horizontal="center" vertical="top" wrapText="1"/>
    </xf>
    <xf numFmtId="0" fontId="13" fillId="0" borderId="25" xfId="1" applyBorder="1" applyAlignment="1">
      <alignment horizontal="center" vertical="top" wrapText="1"/>
    </xf>
    <xf numFmtId="0" fontId="13" fillId="0" borderId="30" xfId="1" applyBorder="1" applyAlignment="1">
      <alignment horizontal="center" vertical="top" wrapText="1"/>
    </xf>
    <xf numFmtId="0" fontId="13" fillId="0" borderId="31" xfId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13" fillId="0" borderId="28" xfId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top" wrapText="1"/>
    </xf>
    <xf numFmtId="0" fontId="14" fillId="0" borderId="30" xfId="1" applyFont="1" applyBorder="1" applyAlignment="1">
      <alignment horizontal="center" vertical="top" wrapText="1"/>
    </xf>
    <xf numFmtId="0" fontId="6" fillId="2" borderId="26" xfId="0" applyFont="1" applyFill="1" applyBorder="1" applyAlignment="1">
      <alignment horizontal="center" vertical="top" wrapText="1"/>
    </xf>
    <xf numFmtId="0" fontId="14" fillId="0" borderId="27" xfId="1" applyFont="1" applyBorder="1" applyAlignment="1">
      <alignment horizontal="center" vertical="top" wrapText="1"/>
    </xf>
    <xf numFmtId="0" fontId="0" fillId="0" borderId="23" xfId="0" applyBorder="1"/>
    <xf numFmtId="0" fontId="10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righ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top" wrapText="1"/>
    </xf>
    <xf numFmtId="49" fontId="4" fillId="0" borderId="27" xfId="0" applyNumberFormat="1" applyFont="1" applyBorder="1" applyAlignment="1">
      <alignment horizontal="center" vertical="top" wrapText="1"/>
    </xf>
    <xf numFmtId="164" fontId="3" fillId="0" borderId="26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top" wrapText="1"/>
    </xf>
    <xf numFmtId="164" fontId="3" fillId="0" borderId="23" xfId="0" applyNumberFormat="1" applyFont="1" applyBorder="1" applyAlignment="1">
      <alignment horizontal="center" vertical="center" wrapText="1"/>
    </xf>
    <xf numFmtId="0" fontId="0" fillId="0" borderId="0" xfId="0"/>
    <xf numFmtId="0" fontId="9" fillId="3" borderId="24" xfId="0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9" fillId="4" borderId="24" xfId="2" applyFont="1" applyFill="1" applyBorder="1" applyAlignment="1">
      <alignment horizontal="center"/>
    </xf>
    <xf numFmtId="0" fontId="1" fillId="0" borderId="10" xfId="2"/>
    <xf numFmtId="14" fontId="1" fillId="0" borderId="24" xfId="2" applyNumberFormat="1" applyBorder="1" applyAlignment="1">
      <alignment horizontal="center" vertical="center"/>
    </xf>
    <xf numFmtId="0" fontId="1" fillId="0" borderId="24" xfId="2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24" xfId="2" applyBorder="1"/>
    <xf numFmtId="14" fontId="13" fillId="0" borderId="24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top" wrapText="1"/>
    </xf>
    <xf numFmtId="0" fontId="2" fillId="0" borderId="2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6" xfId="0" applyFont="1" applyBorder="1"/>
    <xf numFmtId="0" fontId="2" fillId="0" borderId="32" xfId="0" applyFont="1" applyBorder="1"/>
    <xf numFmtId="0" fontId="0" fillId="0" borderId="33" xfId="0" applyBorder="1"/>
    <xf numFmtId="0" fontId="2" fillId="0" borderId="34" xfId="0" applyFont="1" applyBorder="1"/>
    <xf numFmtId="0" fontId="5" fillId="2" borderId="10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2" fillId="0" borderId="20" xfId="0" applyFont="1" applyBorder="1"/>
    <xf numFmtId="0" fontId="6" fillId="2" borderId="8" xfId="0" applyFont="1" applyFill="1" applyBorder="1" applyAlignment="1">
      <alignment horizontal="left" vertical="center" wrapText="1"/>
    </xf>
    <xf numFmtId="0" fontId="2" fillId="0" borderId="9" xfId="0" applyFont="1" applyBorder="1"/>
    <xf numFmtId="0" fontId="16" fillId="3" borderId="24" xfId="0" applyFont="1" applyFill="1" applyBorder="1" applyAlignment="1">
      <alignment horizontal="left" vertical="center" wrapText="1"/>
    </xf>
    <xf numFmtId="0" fontId="17" fillId="4" borderId="24" xfId="0" applyFont="1" applyFill="1" applyBorder="1"/>
    <xf numFmtId="0" fontId="9" fillId="3" borderId="24" xfId="0" applyFont="1" applyFill="1" applyBorder="1" applyAlignment="1">
      <alignment horizontal="left" vertical="center" wrapText="1"/>
    </xf>
    <xf numFmtId="0" fontId="18" fillId="4" borderId="24" xfId="0" applyFont="1" applyFill="1" applyBorder="1"/>
    <xf numFmtId="0" fontId="9" fillId="3" borderId="2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justify" vertical="top" wrapText="1"/>
    </xf>
    <xf numFmtId="0" fontId="4" fillId="2" borderId="23" xfId="0" applyFont="1" applyFill="1" applyBorder="1" applyAlignment="1">
      <alignment horizontal="justify" vertical="top" wrapText="1"/>
    </xf>
    <xf numFmtId="0" fontId="4" fillId="2" borderId="22" xfId="0" applyFont="1" applyFill="1" applyBorder="1" applyAlignment="1">
      <alignment horizontal="justify" vertical="top" wrapText="1"/>
    </xf>
    <xf numFmtId="0" fontId="4" fillId="0" borderId="24" xfId="0" applyFont="1" applyBorder="1" applyAlignment="1">
      <alignment horizontal="justify" vertical="top" wrapText="1"/>
    </xf>
    <xf numFmtId="0" fontId="9" fillId="3" borderId="11" xfId="0" applyFont="1" applyFill="1" applyBorder="1" applyAlignment="1">
      <alignment horizontal="center"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5" fillId="2" borderId="1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624182</xdr:colOff>
      <xdr:row>0</xdr:row>
      <xdr:rowOff>127102</xdr:rowOff>
    </xdr:from>
    <xdr:to>
      <xdr:col>2</xdr:col>
      <xdr:colOff>13608</xdr:colOff>
      <xdr:row>1</xdr:row>
      <xdr:rowOff>470646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81224D-F4E0-4840-ADCF-DAC899CCC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182" y="1191661"/>
          <a:ext cx="1272014" cy="847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ura/OneDrive%20-%20Universidad%20de%20La%20Salle/Desktop/TRD%20UNIVERSIDAD/TRD%20Ver.1/TRD%20Ajustadas%20UniCartagena/CCD_TRD_UNI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_P X"/>
      <sheetName val="Nivel Estructural"/>
      <sheetName val="Listado Series y Subseries"/>
      <sheetName val="Hoja1"/>
      <sheetName val="Formato"/>
      <sheetName val="CCD_TRD"/>
    </sheetNames>
    <sheetDataSet>
      <sheetData sheetId="0"/>
      <sheetData sheetId="1">
        <row r="3">
          <cell r="D3">
            <v>1000</v>
          </cell>
        </row>
        <row r="21">
          <cell r="D21">
            <v>2120</v>
          </cell>
        </row>
      </sheetData>
      <sheetData sheetId="2">
        <row r="3">
          <cell r="A3" t="str">
            <v>ACCIONES CONSTITUCIONALES</v>
          </cell>
          <cell r="B3">
            <v>1</v>
          </cell>
          <cell r="C3" t="str">
            <v>Acciones de Tutela</v>
          </cell>
          <cell r="D3">
            <v>1</v>
          </cell>
        </row>
        <row r="4">
          <cell r="A4" t="str">
            <v>ACTAS</v>
          </cell>
          <cell r="B4">
            <v>3</v>
          </cell>
          <cell r="C4" t="str">
            <v>Actas Comité Paritario en Seguridad y Salud en el Trabajo</v>
          </cell>
          <cell r="D4">
            <v>1</v>
          </cell>
        </row>
        <row r="5">
          <cell r="A5" t="str">
            <v>ACTAS</v>
          </cell>
          <cell r="B5">
            <v>3</v>
          </cell>
          <cell r="C5" t="str">
            <v>Actas de Admisiones, Registro y Control</v>
          </cell>
          <cell r="D5">
            <v>2</v>
          </cell>
        </row>
        <row r="6">
          <cell r="A6" t="str">
            <v>ACTAS</v>
          </cell>
          <cell r="B6">
            <v>3</v>
          </cell>
          <cell r="C6" t="str">
            <v xml:space="preserve">Actas de Apertura de Votación </v>
          </cell>
          <cell r="D6">
            <v>3</v>
          </cell>
        </row>
        <row r="7">
          <cell r="A7" t="str">
            <v>ACTAS</v>
          </cell>
          <cell r="B7">
            <v>3</v>
          </cell>
          <cell r="C7" t="str">
            <v>Actas de Aseguramiento del Sistema de Calidad</v>
          </cell>
          <cell r="D7">
            <v>4</v>
          </cell>
        </row>
        <row r="8">
          <cell r="A8" t="str">
            <v>ACTAS</v>
          </cell>
          <cell r="B8">
            <v>3</v>
          </cell>
          <cell r="C8" t="str">
            <v>Actas de Baja de Bienes</v>
          </cell>
          <cell r="D8">
            <v>5</v>
          </cell>
        </row>
        <row r="9">
          <cell r="A9" t="str">
            <v>ACTAS</v>
          </cell>
          <cell r="B9">
            <v>3</v>
          </cell>
          <cell r="C9" t="str">
            <v xml:space="preserve">Actas de Cierre de Votación </v>
          </cell>
          <cell r="D9">
            <v>6</v>
          </cell>
        </row>
        <row r="10">
          <cell r="A10" t="str">
            <v>ACTAS</v>
          </cell>
          <cell r="B10">
            <v>3</v>
          </cell>
          <cell r="C10" t="str">
            <v>Actas de Comisión Administrativa</v>
          </cell>
          <cell r="D10">
            <v>7</v>
          </cell>
        </row>
        <row r="11">
          <cell r="A11" t="str">
            <v>ACTAS</v>
          </cell>
          <cell r="B11">
            <v>3</v>
          </cell>
          <cell r="C11" t="str">
            <v>Actas de Comisión Profesoral</v>
          </cell>
          <cell r="D11">
            <v>8</v>
          </cell>
        </row>
        <row r="12">
          <cell r="A12" t="str">
            <v>ACTAS</v>
          </cell>
          <cell r="B12">
            <v>3</v>
          </cell>
          <cell r="C12" t="str">
            <v>Actas de Comité Curricular</v>
          </cell>
          <cell r="D12">
            <v>9</v>
          </cell>
        </row>
        <row r="13">
          <cell r="A13" t="str">
            <v>ACTAS</v>
          </cell>
          <cell r="B13">
            <v>3</v>
          </cell>
          <cell r="C13" t="str">
            <v>Actas de Comité de Biblioteca</v>
          </cell>
          <cell r="D13">
            <v>10</v>
          </cell>
        </row>
        <row r="14">
          <cell r="A14" t="str">
            <v>ACTAS</v>
          </cell>
          <cell r="B14">
            <v>3</v>
          </cell>
          <cell r="C14" t="str">
            <v>Actas de Comité de Bienestar Universitario</v>
          </cell>
          <cell r="D14">
            <v>11</v>
          </cell>
        </row>
        <row r="15">
          <cell r="A15" t="str">
            <v>ACTAS</v>
          </cell>
          <cell r="B15">
            <v>3</v>
          </cell>
          <cell r="C15" t="str">
            <v>Actas de Comité de Coordinación de Control Interno</v>
          </cell>
          <cell r="D15">
            <v>12</v>
          </cell>
        </row>
        <row r="16">
          <cell r="A16" t="str">
            <v>ACTAS</v>
          </cell>
          <cell r="B16">
            <v>3</v>
          </cell>
          <cell r="C16" t="str">
            <v>Actas de Comité de Gestión y Desempeño</v>
          </cell>
          <cell r="D16">
            <v>13</v>
          </cell>
        </row>
        <row r="17">
          <cell r="A17" t="str">
            <v>ACTAS</v>
          </cell>
          <cell r="B17">
            <v>3</v>
          </cell>
          <cell r="C17" t="str">
            <v>Actas de Comité de Investigación</v>
          </cell>
          <cell r="D17">
            <v>14</v>
          </cell>
        </row>
        <row r="18">
          <cell r="A18" t="str">
            <v>ACTAS</v>
          </cell>
          <cell r="B18">
            <v>3</v>
          </cell>
          <cell r="C18" t="str">
            <v>Actas de Comité de Sostenibilidad Contable</v>
          </cell>
          <cell r="D18">
            <v>15</v>
          </cell>
        </row>
        <row r="19">
          <cell r="A19" t="str">
            <v>ACTAS</v>
          </cell>
          <cell r="B19">
            <v>3</v>
          </cell>
          <cell r="C19" t="str">
            <v>Actas de Comité Editorial</v>
          </cell>
          <cell r="D19">
            <v>16</v>
          </cell>
        </row>
        <row r="20">
          <cell r="A20" t="str">
            <v>ACTAS</v>
          </cell>
          <cell r="B20">
            <v>3</v>
          </cell>
          <cell r="C20" t="str">
            <v>Actas de Configuración de Backups</v>
          </cell>
          <cell r="D20">
            <v>17</v>
          </cell>
        </row>
        <row r="21">
          <cell r="A21" t="str">
            <v>ACTAS</v>
          </cell>
          <cell r="B21">
            <v>3</v>
          </cell>
          <cell r="C21" t="str">
            <v>Actas de Consejo de Facultad</v>
          </cell>
          <cell r="D21">
            <v>18</v>
          </cell>
        </row>
        <row r="22">
          <cell r="A22" t="str">
            <v>ACTAS</v>
          </cell>
          <cell r="B22">
            <v>3</v>
          </cell>
          <cell r="C22" t="str">
            <v>Actas de Consejo Directivo</v>
          </cell>
          <cell r="D22">
            <v>19</v>
          </cell>
        </row>
        <row r="23">
          <cell r="A23" t="str">
            <v>ACTAS</v>
          </cell>
          <cell r="B23">
            <v>3</v>
          </cell>
          <cell r="C23" t="str">
            <v>Actas de Eliminación Documental</v>
          </cell>
          <cell r="D23">
            <v>20</v>
          </cell>
        </row>
        <row r="24">
          <cell r="A24" t="str">
            <v>ACTAS</v>
          </cell>
          <cell r="B24">
            <v>3</v>
          </cell>
          <cell r="C24" t="str">
            <v>Actas de Entrega Activos Fijos</v>
          </cell>
          <cell r="D24">
            <v>21</v>
          </cell>
        </row>
        <row r="25">
          <cell r="A25" t="str">
            <v>ACTAS</v>
          </cell>
          <cell r="B25">
            <v>3</v>
          </cell>
          <cell r="C25" t="str">
            <v>Actas de Resultados</v>
          </cell>
          <cell r="D25">
            <v>22</v>
          </cell>
        </row>
        <row r="26">
          <cell r="A26" t="str">
            <v>ACTAS</v>
          </cell>
          <cell r="B26">
            <v>3</v>
          </cell>
          <cell r="C26" t="str">
            <v>Actas de Seguimiento de Permanencia Estudiantil</v>
          </cell>
          <cell r="D26">
            <v>23</v>
          </cell>
        </row>
        <row r="27">
          <cell r="A27" t="str">
            <v>ACTOS ADMINISTRATIVOS</v>
          </cell>
          <cell r="B27">
            <v>5</v>
          </cell>
          <cell r="C27" t="str">
            <v>Acuerdos de Consejo Directivo</v>
          </cell>
          <cell r="D27">
            <v>1</v>
          </cell>
        </row>
        <row r="28">
          <cell r="A28" t="str">
            <v>ACTOS ADMINISTRATIVOS</v>
          </cell>
          <cell r="B28">
            <v>5</v>
          </cell>
          <cell r="C28" t="str">
            <v>Resoluciones</v>
          </cell>
          <cell r="D28">
            <v>2</v>
          </cell>
        </row>
        <row r="29">
          <cell r="A29" t="str">
            <v>CIRCULARES</v>
          </cell>
          <cell r="B29">
            <v>7</v>
          </cell>
          <cell r="C29" t="str">
            <v>Circulares Informativas</v>
          </cell>
          <cell r="D29">
            <v>1</v>
          </cell>
        </row>
        <row r="30">
          <cell r="A30" t="str">
            <v>CONCILIACIONES BANCARIAS</v>
          </cell>
          <cell r="B30">
            <v>9</v>
          </cell>
          <cell r="C30">
            <v>0</v>
          </cell>
          <cell r="D30">
            <v>0</v>
          </cell>
        </row>
        <row r="31">
          <cell r="A31" t="str">
            <v>CONDICIONES INSTITUCIONALES</v>
          </cell>
          <cell r="B31">
            <v>11</v>
          </cell>
          <cell r="C31">
            <v>0</v>
          </cell>
          <cell r="D31">
            <v>0</v>
          </cell>
        </row>
        <row r="32">
          <cell r="A32" t="str">
            <v>CONSECUTIVOS DE COMUNICACIONES OFICIALES</v>
          </cell>
          <cell r="B32">
            <v>13</v>
          </cell>
          <cell r="C32" t="str">
            <v>Consecutivos de Comunicaciones Oficiales Enviadas</v>
          </cell>
          <cell r="D32">
            <v>1</v>
          </cell>
        </row>
        <row r="33">
          <cell r="A33" t="str">
            <v>CONSECUTIVOS DE COMUNICACIONES OFICIALES</v>
          </cell>
          <cell r="B33">
            <v>13</v>
          </cell>
          <cell r="C33" t="str">
            <v>Consecutivos de Comunicaciones Oficiales Recibidas</v>
          </cell>
          <cell r="D33">
            <v>2</v>
          </cell>
        </row>
        <row r="34">
          <cell r="A34" t="str">
            <v>CONTRATOS</v>
          </cell>
          <cell r="B34">
            <v>15</v>
          </cell>
          <cell r="C34" t="str">
            <v>Contratos de Arrendamiento</v>
          </cell>
          <cell r="D34">
            <v>1</v>
          </cell>
        </row>
        <row r="35">
          <cell r="A35" t="str">
            <v>CONTRATOS</v>
          </cell>
          <cell r="B35">
            <v>15</v>
          </cell>
          <cell r="C35" t="str">
            <v>Contratos de Compraventa</v>
          </cell>
          <cell r="D35">
            <v>2</v>
          </cell>
        </row>
        <row r="36">
          <cell r="A36" t="str">
            <v>CONTRATOS</v>
          </cell>
          <cell r="B36">
            <v>15</v>
          </cell>
          <cell r="C36" t="str">
            <v>Contratos de Consultoría</v>
          </cell>
          <cell r="D36">
            <v>3</v>
          </cell>
        </row>
        <row r="37">
          <cell r="A37" t="str">
            <v>CONTRATOS</v>
          </cell>
          <cell r="B37">
            <v>15</v>
          </cell>
          <cell r="C37" t="str">
            <v>Contratos de Dotación</v>
          </cell>
          <cell r="D37">
            <v>4</v>
          </cell>
        </row>
        <row r="38">
          <cell r="A38" t="str">
            <v>CONTRATOS</v>
          </cell>
          <cell r="B38">
            <v>15</v>
          </cell>
          <cell r="C38" t="str">
            <v>Contratos de Prestación de Servicios</v>
          </cell>
          <cell r="D38">
            <v>5</v>
          </cell>
        </row>
        <row r="39">
          <cell r="A39" t="str">
            <v>CONVENIOS</v>
          </cell>
          <cell r="B39">
            <v>15</v>
          </cell>
          <cell r="C39" t="str">
            <v>Convenios de Investigación</v>
          </cell>
          <cell r="D39">
            <v>1</v>
          </cell>
        </row>
        <row r="40">
          <cell r="A40" t="str">
            <v>CONVENIOS</v>
          </cell>
          <cell r="B40">
            <v>15</v>
          </cell>
          <cell r="C40" t="str">
            <v>Convenios de Practicas</v>
          </cell>
          <cell r="D40">
            <v>2</v>
          </cell>
        </row>
        <row r="41">
          <cell r="A41" t="str">
            <v>CONVENIOS</v>
          </cell>
          <cell r="B41">
            <v>15</v>
          </cell>
          <cell r="C41" t="str">
            <v>Convenios Interadministrativos</v>
          </cell>
          <cell r="D41">
            <v>3</v>
          </cell>
        </row>
        <row r="42">
          <cell r="A42" t="str">
            <v>CONVENIOS</v>
          </cell>
          <cell r="B42">
            <v>15</v>
          </cell>
          <cell r="C42" t="str">
            <v>Convenios Interbibliotecarios</v>
          </cell>
          <cell r="D42">
            <v>4</v>
          </cell>
        </row>
        <row r="43">
          <cell r="A43" t="str">
            <v>DECLARACIONES TRIBUTARIAS</v>
          </cell>
          <cell r="B43">
            <v>17</v>
          </cell>
          <cell r="C43">
            <v>0</v>
          </cell>
          <cell r="D43">
            <v>0</v>
          </cell>
        </row>
        <row r="44">
          <cell r="A44" t="str">
            <v>DERECHOS DE PETICIÓN</v>
          </cell>
          <cell r="B44">
            <v>19</v>
          </cell>
          <cell r="C44">
            <v>0</v>
          </cell>
          <cell r="D44">
            <v>0</v>
          </cell>
        </row>
        <row r="45">
          <cell r="A45" t="str">
            <v>HISTORIAS ACADÉMICAS</v>
          </cell>
          <cell r="B45">
            <v>21</v>
          </cell>
          <cell r="C45" t="str">
            <v>Historias Académicas de Posgrado</v>
          </cell>
          <cell r="D45">
            <v>1</v>
          </cell>
        </row>
        <row r="46">
          <cell r="A46" t="str">
            <v>HISTORIAS ACADÉMICAS</v>
          </cell>
          <cell r="B46">
            <v>21</v>
          </cell>
          <cell r="C46" t="str">
            <v>Historias Académicas de Pregrado</v>
          </cell>
          <cell r="D46">
            <v>2</v>
          </cell>
        </row>
        <row r="47">
          <cell r="A47" t="str">
            <v>HISTORIAS LABORALES</v>
          </cell>
          <cell r="B47">
            <v>23</v>
          </cell>
          <cell r="C47">
            <v>0</v>
          </cell>
          <cell r="D47">
            <v>0</v>
          </cell>
        </row>
        <row r="48">
          <cell r="A48" t="str">
            <v xml:space="preserve">IMPUESTOS </v>
          </cell>
          <cell r="B48">
            <v>25</v>
          </cell>
          <cell r="C48">
            <v>0</v>
          </cell>
          <cell r="D48">
            <v>0</v>
          </cell>
        </row>
        <row r="49">
          <cell r="A49" t="str">
            <v>INDICADORES</v>
          </cell>
          <cell r="B49">
            <v>27</v>
          </cell>
          <cell r="C49" t="str">
            <v>Indicadores de Cumplimiento</v>
          </cell>
          <cell r="D49">
            <v>1</v>
          </cell>
        </row>
        <row r="50">
          <cell r="A50" t="str">
            <v>INDICADORES</v>
          </cell>
          <cell r="B50">
            <v>27</v>
          </cell>
          <cell r="C50" t="str">
            <v>Indicadores de Posicionamiento de Redes Sociales</v>
          </cell>
          <cell r="D50">
            <v>2</v>
          </cell>
        </row>
        <row r="51">
          <cell r="A51" t="str">
            <v>INFORMES</v>
          </cell>
          <cell r="B51">
            <v>29</v>
          </cell>
          <cell r="C51" t="str">
            <v>Informes a Entes de Control</v>
          </cell>
          <cell r="D51">
            <v>1</v>
          </cell>
        </row>
        <row r="52">
          <cell r="A52" t="str">
            <v>INFORMES</v>
          </cell>
          <cell r="B52">
            <v>29</v>
          </cell>
          <cell r="C52" t="str">
            <v xml:space="preserve">Informes Capacidad de Estudiantes </v>
          </cell>
          <cell r="D52">
            <v>2</v>
          </cell>
        </row>
        <row r="53">
          <cell r="A53" t="str">
            <v>INFORMES</v>
          </cell>
          <cell r="B53">
            <v>29</v>
          </cell>
          <cell r="C53" t="str">
            <v>Informes de Acreditación</v>
          </cell>
          <cell r="D53">
            <v>3</v>
          </cell>
        </row>
        <row r="54">
          <cell r="A54" t="str">
            <v>INFORMES</v>
          </cell>
          <cell r="B54">
            <v>29</v>
          </cell>
          <cell r="C54" t="str">
            <v>Informes de Análisis de Resultados Pruebas de Estado por Programa</v>
          </cell>
          <cell r="D54">
            <v>4</v>
          </cell>
        </row>
        <row r="55">
          <cell r="A55" t="str">
            <v>INFORMES</v>
          </cell>
          <cell r="B55">
            <v>29</v>
          </cell>
          <cell r="C55" t="str">
            <v>Informes de Auditorias Internas</v>
          </cell>
          <cell r="D55">
            <v>5</v>
          </cell>
        </row>
        <row r="56">
          <cell r="A56" t="str">
            <v>INFORMES</v>
          </cell>
          <cell r="B56">
            <v>29</v>
          </cell>
          <cell r="C56" t="str">
            <v>Informes de Autoevaluación</v>
          </cell>
          <cell r="D56">
            <v>6</v>
          </cell>
        </row>
        <row r="57">
          <cell r="A57" t="str">
            <v>INFORMES</v>
          </cell>
          <cell r="B57">
            <v>29</v>
          </cell>
          <cell r="C57" t="str">
            <v>Informes de Control de Préstamo de Equipos</v>
          </cell>
          <cell r="D57">
            <v>7</v>
          </cell>
        </row>
        <row r="58">
          <cell r="A58" t="str">
            <v>INFORMES</v>
          </cell>
          <cell r="B58">
            <v>29</v>
          </cell>
          <cell r="C58" t="str">
            <v>Informes de Gestión</v>
          </cell>
          <cell r="D58">
            <v>8</v>
          </cell>
        </row>
        <row r="59">
          <cell r="A59" t="str">
            <v>INFORMES</v>
          </cell>
          <cell r="B59">
            <v>29</v>
          </cell>
          <cell r="C59" t="str">
            <v>Informes de Gestión de Proyectos</v>
          </cell>
          <cell r="D59">
            <v>9</v>
          </cell>
        </row>
        <row r="60">
          <cell r="A60" t="str">
            <v>INFORMES</v>
          </cell>
          <cell r="B60">
            <v>29</v>
          </cell>
          <cell r="C60" t="str">
            <v>Informes de Impacto y Pertinencia</v>
          </cell>
          <cell r="D60">
            <v>10</v>
          </cell>
        </row>
        <row r="61">
          <cell r="A61" t="str">
            <v>INFORMES</v>
          </cell>
          <cell r="B61">
            <v>29</v>
          </cell>
          <cell r="C61" t="str">
            <v>Informes de Participación en Eventos</v>
          </cell>
          <cell r="D61">
            <v>11</v>
          </cell>
        </row>
        <row r="62">
          <cell r="A62" t="str">
            <v>INFORMES</v>
          </cell>
          <cell r="B62">
            <v>29</v>
          </cell>
          <cell r="C62" t="str">
            <v>Informes de Relaciones Interinstitucionales</v>
          </cell>
          <cell r="D62">
            <v>12</v>
          </cell>
        </row>
        <row r="63">
          <cell r="A63" t="str">
            <v>INFORMES</v>
          </cell>
          <cell r="B63">
            <v>29</v>
          </cell>
          <cell r="C63" t="str">
            <v>Informes de Revisión por la Dirección</v>
          </cell>
          <cell r="D63">
            <v>13</v>
          </cell>
        </row>
        <row r="64">
          <cell r="A64" t="str">
            <v>INFORMES</v>
          </cell>
          <cell r="B64">
            <v>29</v>
          </cell>
          <cell r="C64" t="str">
            <v>Informes Estadísticos</v>
          </cell>
          <cell r="D64">
            <v>14</v>
          </cell>
        </row>
        <row r="65">
          <cell r="A65" t="str">
            <v>INFORMES</v>
          </cell>
          <cell r="B65">
            <v>29</v>
          </cell>
          <cell r="C65" t="str">
            <v>Informes Plan de Acción</v>
          </cell>
          <cell r="D65">
            <v>15</v>
          </cell>
        </row>
        <row r="66">
          <cell r="A66" t="str">
            <v>INFORMES</v>
          </cell>
          <cell r="B66">
            <v>29</v>
          </cell>
          <cell r="C66" t="str">
            <v>Informes Plan de Desarrollo</v>
          </cell>
          <cell r="D66">
            <v>16</v>
          </cell>
        </row>
        <row r="67">
          <cell r="A67" t="str">
            <v>INFORMES</v>
          </cell>
          <cell r="B67">
            <v>29</v>
          </cell>
          <cell r="C67" t="str">
            <v>Informes Usabilidad Plataforma</v>
          </cell>
          <cell r="D67">
            <v>17</v>
          </cell>
        </row>
        <row r="68">
          <cell r="A68" t="str">
            <v>INFORMES</v>
          </cell>
          <cell r="B68">
            <v>29</v>
          </cell>
          <cell r="C68" t="str">
            <v>Bancos Terminológicos de Series y Subseries Documentales - Banter</v>
          </cell>
          <cell r="D68">
            <v>1</v>
          </cell>
        </row>
        <row r="69">
          <cell r="A69" t="str">
            <v>INSTRUMENTOS ARCHIVÍSTICOS</v>
          </cell>
          <cell r="B69">
            <v>31</v>
          </cell>
          <cell r="C69" t="str">
            <v>Inventarios Documentales - ID</v>
          </cell>
          <cell r="D69">
            <v>2</v>
          </cell>
        </row>
        <row r="70">
          <cell r="A70" t="str">
            <v>INSTRUMENTOS ARCHIVÍSTICOS</v>
          </cell>
          <cell r="B70">
            <v>31</v>
          </cell>
          <cell r="C70" t="str">
            <v>Modelos de Requisitos para la Gestión de Documentos Electrónicos</v>
          </cell>
          <cell r="D70">
            <v>3</v>
          </cell>
        </row>
        <row r="71">
          <cell r="A71" t="str">
            <v>INSTRUMENTOS ARCHIVÍSTICOS</v>
          </cell>
          <cell r="B71">
            <v>31</v>
          </cell>
          <cell r="C71" t="str">
            <v>Planes Institucional De Archivo - PINAR</v>
          </cell>
          <cell r="D71">
            <v>4</v>
          </cell>
        </row>
        <row r="72">
          <cell r="A72" t="str">
            <v>INSTRUMENTOS ARCHIVÍSTICOS</v>
          </cell>
          <cell r="B72">
            <v>31</v>
          </cell>
          <cell r="C72" t="str">
            <v>Programas De Gestión Documental - PGD</v>
          </cell>
          <cell r="D72">
            <v>5</v>
          </cell>
        </row>
        <row r="73">
          <cell r="A73" t="str">
            <v>INSTRUMENTOS ARCHIVÍSTICOS</v>
          </cell>
          <cell r="B73">
            <v>31</v>
          </cell>
          <cell r="C73" t="str">
            <v>Tablas de Control de Acceso</v>
          </cell>
          <cell r="D73">
            <v>6</v>
          </cell>
        </row>
        <row r="74">
          <cell r="A74" t="str">
            <v>INSTRUMENTOS ARCHIVÍSTICOS</v>
          </cell>
          <cell r="B74">
            <v>31</v>
          </cell>
          <cell r="C74" t="str">
            <v>Tablas de Retención Documental - TRD</v>
          </cell>
          <cell r="D74">
            <v>7</v>
          </cell>
        </row>
        <row r="75">
          <cell r="A75" t="str">
            <v>INSTRUMENTOS ARCHIVÍSTICOS</v>
          </cell>
          <cell r="B75">
            <v>31</v>
          </cell>
          <cell r="C75" t="str">
            <v>Tablas de Valoración Documental - TVD</v>
          </cell>
          <cell r="D75">
            <v>8</v>
          </cell>
        </row>
        <row r="76">
          <cell r="A76" t="str">
            <v>INSTRUMENTOS ARCHIVÍSTICOS</v>
          </cell>
          <cell r="B76">
            <v>31</v>
          </cell>
          <cell r="C76" t="str">
            <v>Instrumentos de Control de Correspondencia</v>
          </cell>
          <cell r="D76">
            <v>1</v>
          </cell>
        </row>
        <row r="77">
          <cell r="A77" t="str">
            <v>INSTRUMENTOS DE CONTROL</v>
          </cell>
          <cell r="B77">
            <v>33</v>
          </cell>
          <cell r="C77" t="str">
            <v>Instrumentos de Control de Entrada y Salida de Equipos Tecnológicos</v>
          </cell>
          <cell r="D77">
            <v>2</v>
          </cell>
        </row>
        <row r="78">
          <cell r="A78" t="str">
            <v>INSTRUMENTOS DE CONTROL</v>
          </cell>
          <cell r="B78">
            <v>33</v>
          </cell>
          <cell r="C78" t="str">
            <v>Instrumentos de Control de Históricos Institucionales de Resultados Pruebas de Estado</v>
          </cell>
          <cell r="D78">
            <v>3</v>
          </cell>
        </row>
        <row r="79">
          <cell r="A79" t="str">
            <v>INSTRUMENTOS DE CONTROL</v>
          </cell>
          <cell r="B79">
            <v>33</v>
          </cell>
          <cell r="C79" t="str">
            <v>Instrumentos de Control de Mantenimientos</v>
          </cell>
          <cell r="D79">
            <v>4</v>
          </cell>
        </row>
        <row r="80">
          <cell r="A80" t="str">
            <v>INSTRUMENTOS DE CONTROL</v>
          </cell>
          <cell r="B80">
            <v>33</v>
          </cell>
          <cell r="C80" t="str">
            <v>Instrumentos de Control de Uso de Imagen</v>
          </cell>
          <cell r="D80">
            <v>5</v>
          </cell>
        </row>
        <row r="81">
          <cell r="A81" t="str">
            <v>INSTRUMENTOS DE CONTROL</v>
          </cell>
          <cell r="B81">
            <v>33</v>
          </cell>
          <cell r="C81" t="str">
            <v>Instrumentos de Control Préstamo de Medios Educativos</v>
          </cell>
          <cell r="D81">
            <v>6</v>
          </cell>
        </row>
        <row r="82">
          <cell r="A82" t="str">
            <v xml:space="preserve">INSTRUMENTOS DE CONTROL </v>
          </cell>
          <cell r="B82">
            <v>33</v>
          </cell>
          <cell r="C82" t="str">
            <v>Inventarios de Activos de Información</v>
          </cell>
          <cell r="D82">
            <v>1</v>
          </cell>
        </row>
        <row r="83">
          <cell r="A83" t="str">
            <v>INVENTARIOS</v>
          </cell>
          <cell r="B83">
            <v>35</v>
          </cell>
          <cell r="C83" t="str">
            <v>Inventarios de Activos Fijos</v>
          </cell>
          <cell r="D83">
            <v>2</v>
          </cell>
        </row>
        <row r="84">
          <cell r="A84" t="str">
            <v>INVENTARIOS</v>
          </cell>
          <cell r="B84">
            <v>35</v>
          </cell>
          <cell r="C84" t="str">
            <v>Inventarios de Desarrollo Tecnológico Software y Hardware</v>
          </cell>
          <cell r="D84">
            <v>3</v>
          </cell>
        </row>
        <row r="85">
          <cell r="A85" t="str">
            <v>INVENTARIOS</v>
          </cell>
          <cell r="B85">
            <v>37</v>
          </cell>
          <cell r="C85">
            <v>0</v>
          </cell>
          <cell r="D85">
            <v>0</v>
          </cell>
        </row>
        <row r="86">
          <cell r="A86" t="str">
            <v>LIBROS CONTABLES</v>
          </cell>
          <cell r="B86">
            <v>39</v>
          </cell>
          <cell r="C86" t="str">
            <v>Manuales de Comunicaciones</v>
          </cell>
          <cell r="D86">
            <v>1</v>
          </cell>
        </row>
        <row r="87">
          <cell r="A87" t="str">
            <v>MANUALES</v>
          </cell>
          <cell r="B87">
            <v>41</v>
          </cell>
          <cell r="C87" t="str">
            <v>Manuales de Identidad Corporativa</v>
          </cell>
          <cell r="D87">
            <v>2</v>
          </cell>
        </row>
        <row r="88">
          <cell r="A88" t="str">
            <v>MANUALES</v>
          </cell>
          <cell r="B88">
            <v>41</v>
          </cell>
          <cell r="C88" t="str">
            <v>Manuales de Redes Sociales</v>
          </cell>
          <cell r="D88">
            <v>3</v>
          </cell>
        </row>
        <row r="89">
          <cell r="A89" t="str">
            <v>MANUALES</v>
          </cell>
          <cell r="B89">
            <v>41</v>
          </cell>
          <cell r="C89" t="str">
            <v>Manuales Específico de Funciones y Competencias Laborales</v>
          </cell>
          <cell r="D89">
            <v>4</v>
          </cell>
        </row>
        <row r="90">
          <cell r="A90" t="str">
            <v>MANUALES</v>
          </cell>
          <cell r="B90">
            <v>41</v>
          </cell>
          <cell r="C90" t="str">
            <v>Matriz Legal</v>
          </cell>
          <cell r="D90">
            <v>1</v>
          </cell>
        </row>
        <row r="91">
          <cell r="A91" t="str">
            <v>MATRICES</v>
          </cell>
          <cell r="B91">
            <v>43</v>
          </cell>
          <cell r="C91" t="str">
            <v>Contribuciones Inherentes a la Nómina</v>
          </cell>
          <cell r="D91">
            <v>1</v>
          </cell>
        </row>
        <row r="92">
          <cell r="A92" t="str">
            <v>NÓMINAS</v>
          </cell>
          <cell r="B92">
            <v>45</v>
          </cell>
          <cell r="C92" t="str">
            <v>Nóminas Administrativos y Docentes</v>
          </cell>
          <cell r="D92">
            <v>2</v>
          </cell>
        </row>
        <row r="93">
          <cell r="A93" t="str">
            <v>NÓMINAS</v>
          </cell>
          <cell r="B93">
            <v>45</v>
          </cell>
          <cell r="C93" t="str">
            <v>Nóminas Docentes de Cátedra y Ocasionales</v>
          </cell>
          <cell r="D93">
            <v>3</v>
          </cell>
        </row>
        <row r="94">
          <cell r="A94" t="str">
            <v>NÓMINAS</v>
          </cell>
          <cell r="B94">
            <v>45</v>
          </cell>
          <cell r="C94" t="str">
            <v>Planes Anuales de Adquisiciones</v>
          </cell>
          <cell r="D94">
            <v>1</v>
          </cell>
        </row>
        <row r="95">
          <cell r="A95" t="str">
            <v>PLANES</v>
          </cell>
          <cell r="B95">
            <v>47</v>
          </cell>
          <cell r="C95" t="str">
            <v>Planes de Acción</v>
          </cell>
          <cell r="D95">
            <v>2</v>
          </cell>
        </row>
        <row r="96">
          <cell r="A96" t="str">
            <v>PLANES</v>
          </cell>
          <cell r="B96">
            <v>47</v>
          </cell>
          <cell r="C96" t="str">
            <v>Planes de Auditoria</v>
          </cell>
          <cell r="D96">
            <v>3</v>
          </cell>
        </row>
        <row r="97">
          <cell r="A97" t="str">
            <v>PLANES</v>
          </cell>
          <cell r="B97">
            <v>47</v>
          </cell>
          <cell r="C97" t="str">
            <v>Planes de Conservación Documental</v>
          </cell>
          <cell r="D97">
            <v>4</v>
          </cell>
        </row>
        <row r="98">
          <cell r="A98" t="str">
            <v>PLANES</v>
          </cell>
          <cell r="B98">
            <v>47</v>
          </cell>
          <cell r="C98" t="str">
            <v>Planes de Desarrollo Institucional</v>
          </cell>
          <cell r="D98">
            <v>5</v>
          </cell>
        </row>
        <row r="99">
          <cell r="A99" t="str">
            <v>PLANES</v>
          </cell>
          <cell r="B99">
            <v>47</v>
          </cell>
          <cell r="C99" t="str">
            <v>Planes de Formación a Usuarios</v>
          </cell>
          <cell r="D99">
            <v>6</v>
          </cell>
        </row>
        <row r="100">
          <cell r="A100" t="str">
            <v>PLANES</v>
          </cell>
          <cell r="B100">
            <v>47</v>
          </cell>
          <cell r="C100" t="str">
            <v>Planes de Mantenimiento de Planta Física</v>
          </cell>
          <cell r="D100">
            <v>7</v>
          </cell>
        </row>
        <row r="101">
          <cell r="A101" t="str">
            <v>PLANES</v>
          </cell>
          <cell r="B101">
            <v>47</v>
          </cell>
          <cell r="C101" t="str">
            <v>Planes de Mejoramiento</v>
          </cell>
          <cell r="D101">
            <v>8</v>
          </cell>
        </row>
        <row r="102">
          <cell r="A102" t="str">
            <v>PLANES</v>
          </cell>
          <cell r="B102">
            <v>47</v>
          </cell>
          <cell r="C102" t="str">
            <v>Planes de Preparación y Respuesta Ante Emergencias</v>
          </cell>
          <cell r="D102">
            <v>9</v>
          </cell>
        </row>
        <row r="103">
          <cell r="A103" t="str">
            <v>PLANES</v>
          </cell>
          <cell r="B103">
            <v>47</v>
          </cell>
          <cell r="C103" t="str">
            <v>Planes de Preservación Digital</v>
          </cell>
          <cell r="D103">
            <v>10</v>
          </cell>
        </row>
        <row r="104">
          <cell r="A104" t="str">
            <v>PLANES</v>
          </cell>
          <cell r="B104">
            <v>47</v>
          </cell>
          <cell r="C104" t="str">
            <v xml:space="preserve">Planes de Transferencias Documentales </v>
          </cell>
          <cell r="D104">
            <v>11</v>
          </cell>
        </row>
        <row r="105">
          <cell r="A105" t="str">
            <v>PLANES</v>
          </cell>
          <cell r="B105">
            <v>47</v>
          </cell>
          <cell r="C105" t="str">
            <v>Planes Institucionales de Capacitación</v>
          </cell>
          <cell r="D105">
            <v>12</v>
          </cell>
        </row>
        <row r="106">
          <cell r="A106" t="str">
            <v>PLANES</v>
          </cell>
          <cell r="B106">
            <v>47</v>
          </cell>
          <cell r="C106" t="str">
            <v>Planes Integrales de Gestión Ambiental</v>
          </cell>
          <cell r="D106">
            <v>13</v>
          </cell>
        </row>
        <row r="107">
          <cell r="A107" t="str">
            <v>PLANES</v>
          </cell>
          <cell r="B107">
            <v>47</v>
          </cell>
          <cell r="C107" t="str">
            <v>Procesos Disciplinarios</v>
          </cell>
          <cell r="D107">
            <v>1</v>
          </cell>
        </row>
        <row r="108">
          <cell r="A108" t="str">
            <v>PROCESOS ACADÉMICOS</v>
          </cell>
          <cell r="B108">
            <v>51</v>
          </cell>
          <cell r="C108" t="str">
            <v>Procesos Electorales</v>
          </cell>
          <cell r="D108">
            <v>2</v>
          </cell>
        </row>
        <row r="109">
          <cell r="A109" t="str">
            <v>PROCESOS ACADÉMICOS</v>
          </cell>
          <cell r="B109">
            <v>51</v>
          </cell>
          <cell r="C109" t="str">
            <v>Procesos Judiciales</v>
          </cell>
          <cell r="D109">
            <v>3</v>
          </cell>
        </row>
        <row r="110">
          <cell r="A110" t="str">
            <v>PROCESOS ACADÉMICOS</v>
          </cell>
          <cell r="B110">
            <v>51</v>
          </cell>
          <cell r="C110" t="str">
            <v>Procesos de Acreditación</v>
          </cell>
          <cell r="D110">
            <v>1</v>
          </cell>
        </row>
        <row r="111">
          <cell r="A111" t="str">
            <v>PROCESOS ACADÉMICOS</v>
          </cell>
          <cell r="B111">
            <v>51</v>
          </cell>
          <cell r="C111" t="str">
            <v>Procesos de Autoevaluación</v>
          </cell>
          <cell r="D111">
            <v>2</v>
          </cell>
        </row>
        <row r="112">
          <cell r="A112" t="str">
            <v>PROCESOS ACADÉMICOS</v>
          </cell>
          <cell r="B112">
            <v>51</v>
          </cell>
          <cell r="C112" t="str">
            <v>Procesos de Diseño de Programa Nuevo</v>
          </cell>
          <cell r="D112">
            <v>3</v>
          </cell>
        </row>
        <row r="113">
          <cell r="A113" t="str">
            <v>PROCESOS</v>
          </cell>
          <cell r="B113">
            <v>49</v>
          </cell>
          <cell r="C113" t="str">
            <v>Procesos de Modificación de Registro Calificado</v>
          </cell>
          <cell r="D113">
            <v>4</v>
          </cell>
        </row>
        <row r="114">
          <cell r="A114" t="str">
            <v>PROCESOS</v>
          </cell>
          <cell r="B114">
            <v>49</v>
          </cell>
          <cell r="C114" t="str">
            <v>Procesos de Renovación de Registro Calificado</v>
          </cell>
          <cell r="D114">
            <v>5</v>
          </cell>
        </row>
        <row r="115">
          <cell r="A115" t="str">
            <v>PROCESOS</v>
          </cell>
          <cell r="B115">
            <v>49</v>
          </cell>
          <cell r="C115" t="str">
            <v>Programas Culturales</v>
          </cell>
          <cell r="D115">
            <v>1</v>
          </cell>
        </row>
        <row r="116">
          <cell r="A116" t="str">
            <v>PROGRAMAS</v>
          </cell>
          <cell r="B116">
            <v>53</v>
          </cell>
          <cell r="C116" t="str">
            <v>Programas de Desarrollo Humano</v>
          </cell>
          <cell r="D116">
            <v>2</v>
          </cell>
        </row>
        <row r="117">
          <cell r="A117" t="str">
            <v>PROGRAMAS</v>
          </cell>
          <cell r="B117">
            <v>53</v>
          </cell>
          <cell r="C117" t="str">
            <v>Programas de Formación Continua</v>
          </cell>
          <cell r="D117">
            <v>3</v>
          </cell>
        </row>
        <row r="118">
          <cell r="A118" t="str">
            <v>PROGRAMAS</v>
          </cell>
          <cell r="B118">
            <v>53</v>
          </cell>
          <cell r="C118" t="str">
            <v>Programas de Permanencia y Graduación</v>
          </cell>
          <cell r="D118">
            <v>4</v>
          </cell>
        </row>
        <row r="119">
          <cell r="A119" t="str">
            <v>PROGRAMAS</v>
          </cell>
          <cell r="B119">
            <v>53</v>
          </cell>
          <cell r="C119" t="str">
            <v>Programas de Promoción Socioeconómico</v>
          </cell>
          <cell r="D119">
            <v>5</v>
          </cell>
        </row>
        <row r="120">
          <cell r="A120" t="str">
            <v>PROGRAMAS</v>
          </cell>
          <cell r="B120">
            <v>53</v>
          </cell>
          <cell r="C120" t="str">
            <v>Programas de Recreación y Deportes</v>
          </cell>
          <cell r="D120">
            <v>6</v>
          </cell>
        </row>
        <row r="121">
          <cell r="A121" t="str">
            <v>PROGRAMAS</v>
          </cell>
          <cell r="B121">
            <v>53</v>
          </cell>
          <cell r="C121" t="str">
            <v>Proyectos de Gestión Empresarial</v>
          </cell>
          <cell r="D121">
            <v>1</v>
          </cell>
        </row>
        <row r="122">
          <cell r="A122" t="str">
            <v>PROYECTOS</v>
          </cell>
          <cell r="B122">
            <v>55</v>
          </cell>
          <cell r="C122" t="str">
            <v>Proyectos Institucionales</v>
          </cell>
          <cell r="D122">
            <v>2</v>
          </cell>
        </row>
        <row r="123">
          <cell r="A123" t="str">
            <v>PROYECTOS</v>
          </cell>
          <cell r="B123">
            <v>55</v>
          </cell>
          <cell r="C123" t="str">
            <v>Proyectos Sociales</v>
          </cell>
          <cell r="D123">
            <v>3</v>
          </cell>
        </row>
        <row r="124">
          <cell r="A124" t="str">
            <v>PROYECTOS</v>
          </cell>
          <cell r="B124">
            <v>55</v>
          </cell>
          <cell r="C124">
            <v>0</v>
          </cell>
          <cell r="D124">
            <v>0</v>
          </cell>
        </row>
        <row r="125">
          <cell r="A125" t="str">
            <v>PROYECTOS</v>
          </cell>
          <cell r="B125">
            <v>55</v>
          </cell>
          <cell r="C125" t="str">
            <v>Registros Audiovisuales</v>
          </cell>
          <cell r="D125">
            <v>1</v>
          </cell>
        </row>
        <row r="126">
          <cell r="A126" t="str">
            <v>REGISTROS</v>
          </cell>
          <cell r="B126">
            <v>57</v>
          </cell>
          <cell r="C126" t="str">
            <v>Registros de Notas</v>
          </cell>
          <cell r="D126">
            <v>2</v>
          </cell>
        </row>
        <row r="127">
          <cell r="A127" t="str">
            <v>REGISTROS</v>
          </cell>
          <cell r="B127">
            <v>57</v>
          </cell>
          <cell r="C127" t="str">
            <v>Registros de Requerimientos de Apoyo Logístico</v>
          </cell>
          <cell r="D127">
            <v>3</v>
          </cell>
        </row>
        <row r="128">
          <cell r="A128" t="str">
            <v>REGISTROS</v>
          </cell>
          <cell r="B128">
            <v>57</v>
          </cell>
          <cell r="C128" t="str">
            <v>Registros de Solicitudes de Diseño y Publicación</v>
          </cell>
          <cell r="D128">
            <v>4</v>
          </cell>
        </row>
        <row r="129">
          <cell r="A129" t="str">
            <v>REGISTROS</v>
          </cell>
          <cell r="B129">
            <v>57</v>
          </cell>
          <cell r="C129">
            <v>0</v>
          </cell>
          <cell r="D129">
            <v>0</v>
          </cell>
        </row>
        <row r="130">
          <cell r="A130" t="str">
            <v>REGISTROS DE OPERACIONES DE CAJA MENOR</v>
          </cell>
          <cell r="B130">
            <v>59</v>
          </cell>
          <cell r="C130">
            <v>0</v>
          </cell>
          <cell r="D130">
            <v>0</v>
          </cell>
        </row>
        <row r="131">
          <cell r="A131" t="str">
            <v>SISTEMAS INTEGRADOS DE GESTIÓN</v>
          </cell>
          <cell r="B131">
            <v>61</v>
          </cell>
          <cell r="C131">
            <v>0</v>
          </cell>
          <cell r="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tabSelected="1" view="pageBreakPreview" zoomScale="70" zoomScaleNormal="85" zoomScaleSheetLayoutView="70" workbookViewId="0">
      <selection activeCell="N2" sqref="N2"/>
    </sheetView>
  </sheetViews>
  <sheetFormatPr baseColWidth="10" defaultColWidth="14.42578125" defaultRowHeight="15" customHeight="1"/>
  <cols>
    <col min="1" max="1" width="18.28515625" customWidth="1"/>
    <col min="2" max="2" width="9.85546875" customWidth="1"/>
    <col min="3" max="3" width="12.140625" customWidth="1"/>
    <col min="4" max="4" width="38.5703125" customWidth="1"/>
    <col min="5" max="5" width="9.28515625" customWidth="1"/>
    <col min="6" max="6" width="14.28515625" customWidth="1"/>
    <col min="7" max="7" width="7.85546875" customWidth="1"/>
    <col min="8" max="8" width="12.5703125" customWidth="1"/>
    <col min="9" max="9" width="12" customWidth="1"/>
    <col min="10" max="10" width="5.140625" customWidth="1"/>
    <col min="11" max="11" width="5.42578125" customWidth="1"/>
    <col min="12" max="12" width="5.7109375" customWidth="1"/>
    <col min="13" max="13" width="4.140625" customWidth="1"/>
    <col min="14" max="14" width="63.7109375" customWidth="1"/>
    <col min="15" max="25" width="10.7109375" customWidth="1"/>
  </cols>
  <sheetData>
    <row r="1" spans="1:25" ht="39.75" customHeight="1">
      <c r="A1" s="67"/>
      <c r="B1" s="66"/>
      <c r="C1" s="68"/>
      <c r="D1" s="85" t="s">
        <v>3</v>
      </c>
      <c r="E1" s="85"/>
      <c r="F1" s="85"/>
      <c r="G1" s="85"/>
      <c r="H1" s="85"/>
      <c r="I1" s="85"/>
      <c r="J1" s="85"/>
      <c r="K1" s="85"/>
      <c r="L1" s="86" t="s">
        <v>45</v>
      </c>
      <c r="M1" s="86"/>
      <c r="N1" s="56" t="s">
        <v>51</v>
      </c>
    </row>
    <row r="2" spans="1:25" s="54" customFormat="1" ht="39.75" customHeight="1">
      <c r="A2" s="69"/>
      <c r="B2" s="70"/>
      <c r="C2" s="71"/>
      <c r="D2" s="85"/>
      <c r="E2" s="85"/>
      <c r="F2" s="85"/>
      <c r="G2" s="85"/>
      <c r="H2" s="85"/>
      <c r="I2" s="85"/>
      <c r="J2" s="85"/>
      <c r="K2" s="85"/>
      <c r="L2" s="86" t="s">
        <v>0</v>
      </c>
      <c r="M2" s="86"/>
      <c r="N2" s="57">
        <v>1</v>
      </c>
    </row>
    <row r="3" spans="1:25" ht="39.75" customHeight="1">
      <c r="A3" s="72"/>
      <c r="B3" s="73"/>
      <c r="C3" s="74"/>
      <c r="D3" s="85"/>
      <c r="E3" s="85"/>
      <c r="F3" s="85"/>
      <c r="G3" s="85"/>
      <c r="H3" s="85"/>
      <c r="I3" s="85"/>
      <c r="J3" s="85"/>
      <c r="K3" s="85"/>
      <c r="L3" s="86" t="s">
        <v>46</v>
      </c>
      <c r="M3" s="86"/>
      <c r="N3" s="64">
        <v>45616</v>
      </c>
    </row>
    <row r="4" spans="1:25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1"/>
      <c r="B5" s="1"/>
      <c r="C5" s="1"/>
      <c r="D5" s="78"/>
      <c r="E5" s="79"/>
      <c r="F5" s="79"/>
      <c r="G5" s="79"/>
      <c r="H5" s="79"/>
      <c r="I5" s="79"/>
      <c r="J5" s="79"/>
      <c r="K5" s="79"/>
      <c r="L5" s="79"/>
      <c r="M5" s="79"/>
      <c r="N5" s="70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.75" customHeight="1">
      <c r="A6" s="80" t="s">
        <v>38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8" customHeight="1">
      <c r="A7" s="82" t="s">
        <v>42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0" customHeight="1">
      <c r="A8" s="84" t="s">
        <v>4</v>
      </c>
      <c r="B8" s="83"/>
      <c r="C8" s="83"/>
      <c r="D8" s="84" t="s">
        <v>5</v>
      </c>
      <c r="E8" s="84" t="s">
        <v>6</v>
      </c>
      <c r="F8" s="83"/>
      <c r="G8" s="83"/>
      <c r="H8" s="84" t="s">
        <v>7</v>
      </c>
      <c r="I8" s="83"/>
      <c r="J8" s="84" t="s">
        <v>8</v>
      </c>
      <c r="K8" s="83"/>
      <c r="L8" s="83"/>
      <c r="M8" s="83"/>
      <c r="N8" s="84" t="s">
        <v>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8.5" customHeight="1">
      <c r="A9" s="55" t="s">
        <v>10</v>
      </c>
      <c r="B9" s="55" t="s">
        <v>11</v>
      </c>
      <c r="C9" s="55" t="s">
        <v>12</v>
      </c>
      <c r="D9" s="83"/>
      <c r="E9" s="55" t="s">
        <v>2</v>
      </c>
      <c r="F9" s="55" t="s">
        <v>13</v>
      </c>
      <c r="G9" s="55" t="s">
        <v>14</v>
      </c>
      <c r="H9" s="55" t="s">
        <v>15</v>
      </c>
      <c r="I9" s="55" t="s">
        <v>16</v>
      </c>
      <c r="J9" s="55" t="s">
        <v>17</v>
      </c>
      <c r="K9" s="55" t="s">
        <v>18</v>
      </c>
      <c r="L9" s="55" t="s">
        <v>19</v>
      </c>
      <c r="M9" s="55" t="s">
        <v>20</v>
      </c>
      <c r="N9" s="83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6.45" customHeight="1">
      <c r="A10" s="41">
        <f>'[1]Nivel Estructural'!$D$21</f>
        <v>2120</v>
      </c>
      <c r="B10" s="42">
        <f>VLOOKUP(D10,'[1]Listado Series y Subseries'!$A$3:$B$292,2,0)</f>
        <v>29</v>
      </c>
      <c r="C10" s="43"/>
      <c r="D10" s="14" t="s">
        <v>35</v>
      </c>
      <c r="E10" s="27"/>
      <c r="F10" s="27"/>
      <c r="G10" s="27"/>
      <c r="H10" s="27"/>
      <c r="I10" s="27"/>
      <c r="J10" s="27"/>
      <c r="K10" s="27"/>
      <c r="L10" s="27"/>
      <c r="M10" s="27"/>
      <c r="N10" s="87" t="s">
        <v>34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4.45" customHeight="1">
      <c r="A11" s="44"/>
      <c r="B11" s="45"/>
      <c r="C11" s="46">
        <f>VLOOKUP(D11,'[1]Listado Series y Subseries'!$C$3:$D$292,2,0)</f>
        <v>8</v>
      </c>
      <c r="D11" s="9" t="s">
        <v>33</v>
      </c>
      <c r="E11" s="18"/>
      <c r="F11" s="18"/>
      <c r="G11" s="18"/>
      <c r="H11" s="18">
        <v>2</v>
      </c>
      <c r="I11" s="18">
        <v>8</v>
      </c>
      <c r="J11" s="18" t="s">
        <v>1</v>
      </c>
      <c r="K11" s="18"/>
      <c r="L11" s="18" t="s">
        <v>1</v>
      </c>
      <c r="M11" s="18"/>
      <c r="N11" s="8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>
      <c r="A12" s="10"/>
      <c r="B12" s="10"/>
      <c r="C12" s="10"/>
      <c r="D12" s="9"/>
      <c r="E12" s="18"/>
      <c r="F12" s="18"/>
      <c r="G12" s="18"/>
      <c r="H12" s="18"/>
      <c r="I12" s="18"/>
      <c r="J12" s="18"/>
      <c r="K12" s="18"/>
      <c r="L12" s="18"/>
      <c r="M12" s="18"/>
      <c r="N12" s="8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>
      <c r="A13" s="10"/>
      <c r="B13" s="10"/>
      <c r="C13" s="10"/>
      <c r="D13" s="19" t="s">
        <v>31</v>
      </c>
      <c r="E13" s="18"/>
      <c r="F13" s="18" t="s">
        <v>1</v>
      </c>
      <c r="G13" s="18"/>
      <c r="H13" s="18"/>
      <c r="I13" s="18"/>
      <c r="J13" s="18"/>
      <c r="K13" s="18"/>
      <c r="L13" s="18"/>
      <c r="M13" s="18"/>
      <c r="N13" s="8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96" customHeight="1">
      <c r="A14" s="11"/>
      <c r="B14" s="11"/>
      <c r="C14" s="11"/>
      <c r="D14" s="19" t="s">
        <v>32</v>
      </c>
      <c r="E14" s="17"/>
      <c r="F14" s="17" t="s">
        <v>1</v>
      </c>
      <c r="G14" s="18"/>
      <c r="H14" s="17"/>
      <c r="I14" s="17"/>
      <c r="J14" s="17"/>
      <c r="K14" s="17"/>
      <c r="L14" s="17"/>
      <c r="M14" s="17"/>
      <c r="N14" s="89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8.600000000000001" customHeight="1">
      <c r="A15" s="48">
        <f>'[1]Nivel Estructural'!$D$21</f>
        <v>2120</v>
      </c>
      <c r="B15" s="51">
        <f>VLOOKUP(D15,'[1]Listado Series y Subseries'!$A$3:$B$292,2,0)</f>
        <v>55</v>
      </c>
      <c r="C15" s="52"/>
      <c r="D15" s="14" t="s">
        <v>43</v>
      </c>
      <c r="E15" s="28"/>
      <c r="F15" s="30"/>
      <c r="G15" s="15"/>
      <c r="H15" s="21">
        <v>2</v>
      </c>
      <c r="I15" s="22">
        <v>8</v>
      </c>
      <c r="J15" s="22"/>
      <c r="K15" s="22"/>
      <c r="L15" s="22" t="s">
        <v>1</v>
      </c>
      <c r="M15" s="22" t="s">
        <v>1</v>
      </c>
      <c r="N15" s="90" t="s">
        <v>44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0.15" customHeight="1">
      <c r="A16" s="49"/>
      <c r="B16" s="50"/>
      <c r="C16" s="53"/>
      <c r="D16" s="20"/>
      <c r="E16" s="29"/>
      <c r="F16" s="31"/>
      <c r="G16" s="32"/>
      <c r="H16" s="23"/>
      <c r="I16" s="18"/>
      <c r="J16" s="18"/>
      <c r="K16" s="18"/>
      <c r="L16" s="18"/>
      <c r="M16" s="16"/>
      <c r="N16" s="90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6" ht="10.15" customHeight="1">
      <c r="A17" s="47"/>
      <c r="B17" s="50"/>
      <c r="C17" s="53"/>
      <c r="D17" s="20"/>
      <c r="E17" s="29"/>
      <c r="F17" s="31"/>
      <c r="G17" s="32"/>
      <c r="H17" s="23"/>
      <c r="I17" s="18"/>
      <c r="J17" s="18"/>
      <c r="K17" s="18"/>
      <c r="L17" s="18"/>
      <c r="M17" s="16"/>
      <c r="N17" s="90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6" ht="16.899999999999999" customHeight="1">
      <c r="A18" s="12"/>
      <c r="B18" s="12"/>
      <c r="C18" s="10"/>
      <c r="D18" s="19" t="s">
        <v>36</v>
      </c>
      <c r="E18" s="29"/>
      <c r="F18" s="31"/>
      <c r="G18" s="18" t="s">
        <v>1</v>
      </c>
      <c r="H18" s="23"/>
      <c r="I18" s="18"/>
      <c r="J18" s="18"/>
      <c r="K18" s="18"/>
      <c r="L18" s="18"/>
      <c r="M18" s="16"/>
      <c r="N18" s="90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6" ht="118.9" customHeight="1">
      <c r="A19" s="11"/>
      <c r="B19" s="11"/>
      <c r="C19" s="13"/>
      <c r="D19" s="8" t="s">
        <v>37</v>
      </c>
      <c r="E19" s="24"/>
      <c r="F19" s="26"/>
      <c r="G19" s="17" t="s">
        <v>1</v>
      </c>
      <c r="H19" s="24"/>
      <c r="I19" s="17"/>
      <c r="J19" s="17"/>
      <c r="K19" s="17"/>
      <c r="L19" s="17"/>
      <c r="M19" s="17"/>
      <c r="N19" s="90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6" ht="15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91" t="s">
        <v>21</v>
      </c>
      <c r="B22" s="92"/>
      <c r="C22" s="92"/>
      <c r="D22" s="93"/>
      <c r="E22" s="7"/>
      <c r="F22" s="7"/>
      <c r="G22" s="33"/>
      <c r="H22" s="33"/>
      <c r="I22" s="33"/>
      <c r="J22" s="33"/>
      <c r="K22" s="33"/>
      <c r="L22" s="33"/>
      <c r="M22" s="33"/>
      <c r="N22" s="33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>
      <c r="A23" s="94"/>
      <c r="B23" s="95"/>
      <c r="C23" s="95"/>
      <c r="D23" s="96"/>
      <c r="E23" s="7"/>
      <c r="F23" s="97" t="s">
        <v>22</v>
      </c>
      <c r="G23" s="70"/>
      <c r="H23" s="34"/>
      <c r="I23" s="4"/>
      <c r="J23" s="5"/>
      <c r="K23" s="5"/>
      <c r="L23" s="5"/>
      <c r="M23" s="5"/>
      <c r="N23" s="5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35" t="s">
        <v>20</v>
      </c>
      <c r="B24" s="36"/>
      <c r="C24" s="76" t="s">
        <v>23</v>
      </c>
      <c r="D24" s="77"/>
      <c r="E24" s="7"/>
      <c r="F24" s="37"/>
      <c r="G24" s="37"/>
      <c r="H24" s="37"/>
      <c r="I24" s="98" t="s">
        <v>24</v>
      </c>
      <c r="J24" s="66"/>
      <c r="K24" s="66"/>
      <c r="L24" s="66"/>
      <c r="M24" s="66"/>
      <c r="N24" s="66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35" t="s">
        <v>39</v>
      </c>
      <c r="B25" s="36"/>
      <c r="C25" s="76" t="s">
        <v>40</v>
      </c>
      <c r="D25" s="77"/>
      <c r="E25" s="38"/>
      <c r="F25" s="34"/>
      <c r="G25" s="34"/>
      <c r="H25" s="34"/>
      <c r="I25" s="34"/>
      <c r="J25" s="34"/>
      <c r="K25" s="34"/>
      <c r="L25" s="34"/>
      <c r="M25" s="34"/>
      <c r="N25" s="34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>
      <c r="A26" s="35" t="s">
        <v>17</v>
      </c>
      <c r="B26" s="6"/>
      <c r="C26" s="76" t="s">
        <v>25</v>
      </c>
      <c r="D26" s="77"/>
      <c r="E26" s="38"/>
      <c r="F26" s="37"/>
      <c r="G26" s="37"/>
      <c r="H26" s="34"/>
      <c r="I26" s="34"/>
      <c r="J26" s="34"/>
      <c r="K26" s="34"/>
      <c r="L26" s="34"/>
      <c r="M26" s="34"/>
      <c r="N26" s="34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>
      <c r="A27" s="35" t="s">
        <v>18</v>
      </c>
      <c r="B27" s="6"/>
      <c r="C27" s="76" t="s">
        <v>26</v>
      </c>
      <c r="D27" s="77"/>
      <c r="E27" s="38"/>
      <c r="F27" s="97" t="s">
        <v>22</v>
      </c>
      <c r="G27" s="70"/>
      <c r="H27" s="34"/>
      <c r="I27" s="4"/>
      <c r="J27" s="5"/>
      <c r="K27" s="5"/>
      <c r="L27" s="5"/>
      <c r="M27" s="5"/>
      <c r="N27" s="5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>
      <c r="A28" s="35" t="s">
        <v>19</v>
      </c>
      <c r="B28" s="6"/>
      <c r="C28" s="76" t="s">
        <v>27</v>
      </c>
      <c r="D28" s="77"/>
      <c r="E28" s="38"/>
      <c r="F28" s="34"/>
      <c r="G28" s="37"/>
      <c r="H28" s="37"/>
      <c r="I28" s="65" t="s">
        <v>28</v>
      </c>
      <c r="J28" s="66"/>
      <c r="K28" s="66"/>
      <c r="L28" s="66"/>
      <c r="M28" s="66"/>
      <c r="N28" s="66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>
      <c r="A29" s="35" t="s">
        <v>20</v>
      </c>
      <c r="B29" s="6"/>
      <c r="C29" s="76" t="s">
        <v>29</v>
      </c>
      <c r="D29" s="77"/>
      <c r="E29" s="7"/>
      <c r="F29" s="37"/>
      <c r="G29" s="37"/>
      <c r="H29" s="34"/>
      <c r="I29" s="34"/>
      <c r="J29" s="34"/>
      <c r="K29" s="34"/>
      <c r="L29" s="34"/>
      <c r="M29" s="34"/>
      <c r="N29" s="34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34"/>
      <c r="B30" s="34"/>
      <c r="C30" s="34"/>
      <c r="D30" s="34"/>
      <c r="E30" s="7"/>
      <c r="F30" s="38"/>
      <c r="G30" s="39"/>
      <c r="H30" s="33"/>
      <c r="I30" s="33"/>
      <c r="J30" s="33"/>
      <c r="K30" s="33"/>
      <c r="L30" s="33"/>
      <c r="M30" s="40"/>
      <c r="N30" s="33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34"/>
      <c r="B31" s="34"/>
      <c r="C31" s="34"/>
      <c r="D31" s="34"/>
      <c r="E31" s="7"/>
      <c r="F31" s="7"/>
      <c r="G31" s="33"/>
      <c r="H31" s="33"/>
      <c r="I31" s="33"/>
      <c r="J31" s="33"/>
      <c r="K31" s="33"/>
      <c r="L31" s="33"/>
      <c r="M31" s="33"/>
      <c r="N31" s="33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5.5" customHeight="1">
      <c r="A32" s="75" t="s">
        <v>41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7" customHeight="1">
      <c r="A33" s="75" t="s">
        <v>30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</sheetData>
  <mergeCells count="29">
    <mergeCell ref="A33:N33"/>
    <mergeCell ref="H8:I8"/>
    <mergeCell ref="J8:M8"/>
    <mergeCell ref="C26:D26"/>
    <mergeCell ref="N10:N14"/>
    <mergeCell ref="N15:N19"/>
    <mergeCell ref="C27:D27"/>
    <mergeCell ref="C28:D28"/>
    <mergeCell ref="A22:D23"/>
    <mergeCell ref="F23:G23"/>
    <mergeCell ref="C24:D24"/>
    <mergeCell ref="I24:N24"/>
    <mergeCell ref="C25:D25"/>
    <mergeCell ref="F27:G27"/>
    <mergeCell ref="D8:D9"/>
    <mergeCell ref="N8:N9"/>
    <mergeCell ref="I28:N28"/>
    <mergeCell ref="A1:C3"/>
    <mergeCell ref="A32:N32"/>
    <mergeCell ref="C29:D29"/>
    <mergeCell ref="D5:N5"/>
    <mergeCell ref="A6:N6"/>
    <mergeCell ref="A7:N7"/>
    <mergeCell ref="A8:C8"/>
    <mergeCell ref="E8:G8"/>
    <mergeCell ref="D1:K3"/>
    <mergeCell ref="L1:M1"/>
    <mergeCell ref="L3:M3"/>
    <mergeCell ref="L2:M2"/>
  </mergeCells>
  <printOptions horizontalCentered="1"/>
  <pageMargins left="0.31496062992125984" right="0.31496062992125984" top="0.78740157480314965" bottom="0.39370078740157483" header="0" footer="0"/>
  <pageSetup scale="57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D4" sqref="D4"/>
    </sheetView>
  </sheetViews>
  <sheetFormatPr baseColWidth="10" defaultRowHeight="15"/>
  <cols>
    <col min="1" max="2" width="11.42578125" style="59"/>
    <col min="3" max="3" width="22.85546875" style="59" bestFit="1" customWidth="1"/>
    <col min="4" max="4" width="25.5703125" style="59" bestFit="1" customWidth="1"/>
    <col min="5" max="16384" width="11.42578125" style="59"/>
  </cols>
  <sheetData>
    <row r="2" spans="1:4">
      <c r="A2" s="58" t="s">
        <v>46</v>
      </c>
      <c r="B2" s="58" t="s">
        <v>0</v>
      </c>
      <c r="C2" s="58" t="s">
        <v>47</v>
      </c>
      <c r="D2" s="58" t="s">
        <v>48</v>
      </c>
    </row>
    <row r="3" spans="1:4">
      <c r="A3" s="60">
        <v>45616</v>
      </c>
      <c r="B3" s="61">
        <v>1</v>
      </c>
      <c r="C3" s="62" t="s">
        <v>49</v>
      </c>
      <c r="D3" s="62" t="s">
        <v>50</v>
      </c>
    </row>
    <row r="4" spans="1:4">
      <c r="A4" s="61"/>
      <c r="B4" s="61"/>
      <c r="C4" s="61"/>
      <c r="D4" s="61"/>
    </row>
    <row r="5" spans="1:4">
      <c r="A5" s="61"/>
      <c r="B5" s="61"/>
      <c r="C5" s="61"/>
      <c r="D5" s="61"/>
    </row>
    <row r="6" spans="1:4">
      <c r="A6" s="61"/>
      <c r="B6" s="61"/>
      <c r="C6" s="61"/>
      <c r="D6" s="61"/>
    </row>
    <row r="7" spans="1:4">
      <c r="A7" s="61"/>
      <c r="B7" s="61"/>
      <c r="C7" s="61"/>
      <c r="D7" s="61"/>
    </row>
    <row r="8" spans="1:4">
      <c r="A8" s="61"/>
      <c r="B8" s="61"/>
      <c r="C8" s="61"/>
      <c r="D8" s="61"/>
    </row>
    <row r="9" spans="1:4">
      <c r="A9" s="61"/>
      <c r="B9" s="61"/>
      <c r="C9" s="61"/>
      <c r="D9" s="61"/>
    </row>
    <row r="10" spans="1:4">
      <c r="A10" s="61"/>
      <c r="B10" s="61"/>
      <c r="C10" s="61"/>
      <c r="D10" s="61"/>
    </row>
    <row r="11" spans="1:4">
      <c r="A11" s="61"/>
      <c r="B11" s="61"/>
      <c r="C11" s="61"/>
      <c r="D11" s="61"/>
    </row>
    <row r="12" spans="1:4">
      <c r="A12" s="61"/>
      <c r="B12" s="61"/>
      <c r="C12" s="61"/>
      <c r="D12" s="61"/>
    </row>
    <row r="13" spans="1:4">
      <c r="A13" s="61"/>
      <c r="B13" s="61"/>
      <c r="C13" s="61"/>
      <c r="D13" s="61"/>
    </row>
    <row r="14" spans="1:4">
      <c r="A14" s="61"/>
      <c r="B14" s="61"/>
      <c r="C14" s="61"/>
      <c r="D14" s="61"/>
    </row>
    <row r="15" spans="1:4">
      <c r="A15" s="61"/>
      <c r="B15" s="61"/>
      <c r="C15" s="61"/>
      <c r="D15" s="61"/>
    </row>
    <row r="16" spans="1:4">
      <c r="A16" s="61"/>
      <c r="B16" s="61"/>
      <c r="C16" s="61"/>
      <c r="D16" s="61"/>
    </row>
    <row r="17" spans="1:4">
      <c r="A17" s="63"/>
      <c r="B17" s="63"/>
      <c r="C17" s="63"/>
      <c r="D17" s="63"/>
    </row>
    <row r="18" spans="1:4">
      <c r="A18" s="63"/>
      <c r="B18" s="63"/>
      <c r="C18" s="63"/>
      <c r="D18" s="63"/>
    </row>
    <row r="19" spans="1:4">
      <c r="A19" s="63"/>
      <c r="B19" s="63"/>
      <c r="C19" s="63"/>
      <c r="D19" s="63"/>
    </row>
    <row r="20" spans="1:4">
      <c r="A20" s="63"/>
      <c r="B20" s="63"/>
      <c r="C20" s="63"/>
      <c r="D20" s="63"/>
    </row>
    <row r="21" spans="1:4">
      <c r="A21" s="63"/>
      <c r="B21" s="63"/>
      <c r="C21" s="63"/>
      <c r="D21" s="63"/>
    </row>
    <row r="22" spans="1:4">
      <c r="A22" s="63"/>
      <c r="B22" s="63"/>
      <c r="C22" s="63"/>
      <c r="D22" s="63"/>
    </row>
    <row r="23" spans="1:4">
      <c r="A23" s="63"/>
      <c r="B23" s="63"/>
      <c r="C23" s="63"/>
      <c r="D23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TRD 2120</vt:lpstr>
      <vt:lpstr>Control de cambios</vt:lpstr>
      <vt:lpstr>'TRD 2120'!Área_de_impresión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Vicuña</dc:creator>
  <cp:lastModifiedBy>Neivy Luz Acevedo Falón</cp:lastModifiedBy>
  <cp:lastPrinted>2023-10-30T20:16:57Z</cp:lastPrinted>
  <dcterms:created xsi:type="dcterms:W3CDTF">2018-07-17T16:38:16Z</dcterms:created>
  <dcterms:modified xsi:type="dcterms:W3CDTF">2024-11-21T15:57:51Z</dcterms:modified>
</cp:coreProperties>
</file>