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tabRatio="924"/>
  </bookViews>
  <sheets>
    <sheet name="TRD 3300" sheetId="16" r:id="rId1"/>
    <sheet name="Control de cambios" sheetId="17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Fe72n2sJ9RNPj5JCw74czLmUoT+JezIu+EaGO47q4zg="/>
    </ext>
  </extLst>
</workbook>
</file>

<file path=xl/calcChain.xml><?xml version="1.0" encoding="utf-8"?>
<calcChain xmlns="http://schemas.openxmlformats.org/spreadsheetml/2006/main">
  <c r="C112" i="16" l="1"/>
  <c r="A111" i="16"/>
  <c r="C116" i="16"/>
  <c r="A115" i="16"/>
  <c r="B107" i="16"/>
  <c r="C108" i="16"/>
  <c r="A107" i="16"/>
  <c r="B103" i="16"/>
  <c r="C104" i="16"/>
  <c r="A103" i="16"/>
  <c r="C100" i="16"/>
  <c r="B99" i="16"/>
  <c r="A99" i="16"/>
  <c r="C96" i="16"/>
  <c r="B95" i="16"/>
  <c r="A95" i="16"/>
  <c r="C92" i="16"/>
  <c r="B91" i="16"/>
  <c r="A91" i="16"/>
  <c r="B86" i="16"/>
  <c r="C87" i="16"/>
  <c r="A86" i="16"/>
  <c r="B80" i="16"/>
  <c r="C81" i="16"/>
  <c r="A80" i="16"/>
  <c r="B30" i="16"/>
  <c r="A30" i="16"/>
  <c r="B24" i="16"/>
  <c r="B18" i="16"/>
  <c r="C25" i="16"/>
  <c r="A24" i="16"/>
  <c r="C19" i="16"/>
  <c r="A18" i="16"/>
  <c r="A10" i="16"/>
  <c r="C11" i="16"/>
  <c r="B10" i="16"/>
</calcChain>
</file>

<file path=xl/sharedStrings.xml><?xml version="1.0" encoding="utf-8"?>
<sst xmlns="http://schemas.openxmlformats.org/spreadsheetml/2006/main" count="299" uniqueCount="138">
  <si>
    <t>Versión</t>
  </si>
  <si>
    <t>Físico</t>
  </si>
  <si>
    <t>Actas de Comisión Profesoral</t>
  </si>
  <si>
    <t>Matriz Legal</t>
  </si>
  <si>
    <t>Planes Institucionales de Capacitación</t>
  </si>
  <si>
    <t xml:space="preserve">TABLA DE RETENCIÓN DOCUMENTAL </t>
  </si>
  <si>
    <t>OFICINA PRODUCTORA: DIRECCIÓN DE TALENTO HUMANO</t>
  </si>
  <si>
    <t>CÓDIGO</t>
  </si>
  <si>
    <t>SERIES, SUBSERIES Y TIPOS DOCUMENTALES</t>
  </si>
  <si>
    <t>SOPORTE DEL DOCUMENTO</t>
  </si>
  <si>
    <t>TIEMPO DE RETENCIÓN</t>
  </si>
  <si>
    <t>DISPOSICIÓN FINAL</t>
  </si>
  <si>
    <t>PROCEDIMIENTO</t>
  </si>
  <si>
    <t xml:space="preserve">DEPENDENCIA </t>
  </si>
  <si>
    <t>SERIE</t>
  </si>
  <si>
    <t>SUBSERIE</t>
  </si>
  <si>
    <t>Electrónico</t>
  </si>
  <si>
    <t xml:space="preserve">Digital </t>
  </si>
  <si>
    <t>ARCHIVO GESTIÓN</t>
  </si>
  <si>
    <t>ARCHIVO CENTRAL</t>
  </si>
  <si>
    <t>CT</t>
  </si>
  <si>
    <t>E</t>
  </si>
  <si>
    <t>MT</t>
  </si>
  <si>
    <t>S</t>
  </si>
  <si>
    <t>X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</si>
  <si>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</si>
  <si>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</si>
  <si>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</si>
  <si>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</si>
  <si>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</si>
  <si>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</si>
  <si>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</si>
  <si>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</si>
  <si>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</si>
  <si>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</si>
  <si>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 xml:space="preserve">* Acta </t>
  </si>
  <si>
    <t>* Convocatoria</t>
  </si>
  <si>
    <t>Actas de Comisión Administrativa</t>
  </si>
  <si>
    <t>ACTAS</t>
  </si>
  <si>
    <t>* Acta</t>
  </si>
  <si>
    <t>* Comunicación oficial</t>
  </si>
  <si>
    <t>* Formato asistencia capacitación</t>
  </si>
  <si>
    <t>* Estadísticas accidentes laborales</t>
  </si>
  <si>
    <t>Actas Comité Paritario en Seguridad y Salud en el Trabajo</t>
  </si>
  <si>
    <t>HISTORIAS LABORALES</t>
  </si>
  <si>
    <t>* Solicitud vinculación</t>
  </si>
  <si>
    <t>* Hoja de control</t>
  </si>
  <si>
    <t>* Formato de entrevista</t>
  </si>
  <si>
    <t>* Hoja de vida formato función pública</t>
  </si>
  <si>
    <t>* Hoja de vida personal</t>
  </si>
  <si>
    <t>* Formato único declaración juramentada de Bienes y Rentas</t>
  </si>
  <si>
    <t>* Cédula de ciudadanía</t>
  </si>
  <si>
    <t>* Libreta militar</t>
  </si>
  <si>
    <t>* Certificado de antecedentes disciplinarios (Procuraduría)</t>
  </si>
  <si>
    <t>* Certificado de antecedentes fiscales (Contraloría)</t>
  </si>
  <si>
    <t>* Certificado Judicial (Policía)</t>
  </si>
  <si>
    <t>* Certificación de estudios</t>
  </si>
  <si>
    <t>* Certificación laboral</t>
  </si>
  <si>
    <t>* Tarjeta profesional</t>
  </si>
  <si>
    <t>* Referencias personales</t>
  </si>
  <si>
    <t>* Comunicación aceptación cargo</t>
  </si>
  <si>
    <t>* Certificado de aptitud laboral</t>
  </si>
  <si>
    <t>* Afiliación EPS</t>
  </si>
  <si>
    <t>* Afiliación ARL</t>
  </si>
  <si>
    <t>* Afiliación Caja de compensacion</t>
  </si>
  <si>
    <t>* Afiliación fondo de pensiones</t>
  </si>
  <si>
    <t>* Certificación bancaria</t>
  </si>
  <si>
    <t xml:space="preserve">* Formato de autorización y tratamiento de datos </t>
  </si>
  <si>
    <t>* Prueba psicotécnica</t>
  </si>
  <si>
    <t xml:space="preserve">* Acto administrativo de vinculación </t>
  </si>
  <si>
    <t>* Acta de posesión</t>
  </si>
  <si>
    <t>* Formato de inducción</t>
  </si>
  <si>
    <t>* Afiliación a sindicatos</t>
  </si>
  <si>
    <t>* Actos administrativos de: nombramiento, encargo, comisión, vacaciones, licencias, incapacidad, asignación de funciones, apoyo económico estudios.</t>
  </si>
  <si>
    <t>* Evaluación del desempeño</t>
  </si>
  <si>
    <t>* Acto administrativo de desvinculación o retiro</t>
  </si>
  <si>
    <t>* Examen médico de egreso</t>
  </si>
  <si>
    <t>* Informe de gestión</t>
  </si>
  <si>
    <t>* Informes de comisiones</t>
  </si>
  <si>
    <t xml:space="preserve">* Acto administrativo periódo de prueba </t>
  </si>
  <si>
    <t>* Comunicaciones de traslados</t>
  </si>
  <si>
    <t>* Soportes retiro de cesantias</t>
  </si>
  <si>
    <t>* Formato Solicitud de apoyo económico y/o Comisión de Estudios (anexos)</t>
  </si>
  <si>
    <t>* Concepto favorable apoyo económico estudios</t>
  </si>
  <si>
    <t>* Pagare</t>
  </si>
  <si>
    <t>* Formato evaluación   de   desempeño   laboral</t>
  </si>
  <si>
    <t>* Certificaciones de bonos pensionales</t>
  </si>
  <si>
    <t xml:space="preserve">* Formato certificación para trámite pensional </t>
  </si>
  <si>
    <t>* Certificacion de tiempos laborados (CETIL)</t>
  </si>
  <si>
    <t>* Certificación de aportes al sistema de protección social</t>
  </si>
  <si>
    <t>* Comunicación soportes de pago seguridad social</t>
  </si>
  <si>
    <t>La serie documental historias laborales se encuentra bajo el manejo y acceso reservado por parte de los funcionarios de la Dirección de Talento Humano, allí se relaciona el vínculo laboral que se establece entre el funcionario y la Universidad.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</si>
  <si>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</t>
  </si>
  <si>
    <t>Los informes consolidan datos sobre el desarrollo y funcionamiento de la Universidad, permitiendo evidenciar las actuaciones realizadas por la ante las entidades, como evidencia de la gestión institucional respecto a los planes ejecutados.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</si>
  <si>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 a Entes de Control</t>
  </si>
  <si>
    <t>* Comunicación de solicitud</t>
  </si>
  <si>
    <t>* Informe</t>
  </si>
  <si>
    <t>* Soportes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</si>
  <si>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</si>
  <si>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 de Gestión</t>
  </si>
  <si>
    <t>Manuales Específico de Funciones y Competencias Laborales</t>
  </si>
  <si>
    <t>MANUALES</t>
  </si>
  <si>
    <t>* Manual de específico de funciones y competencias laborales</t>
  </si>
  <si>
    <t>MATRICES</t>
  </si>
  <si>
    <t>* Matriz legal sistema de riesgos laborales</t>
  </si>
  <si>
    <t>Contribuciones Inherentes a la Nómina</t>
  </si>
  <si>
    <t>NÓMINAS</t>
  </si>
  <si>
    <t>Nóminas Administrativos y Docentes</t>
  </si>
  <si>
    <t>Nóminas Docentes de Cátedra y Ocasionales</t>
  </si>
  <si>
    <t>PLANES</t>
  </si>
  <si>
    <t>Planes de Preparación y Respuesta Ante Emergencias</t>
  </si>
  <si>
    <t>La subserie relaciona el pago, las bonificaciones y las deducciones de un periodo determinado de administrativos y docentes que realiza la Universidad en cumplimiento de las obligaciones contractuales. 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</si>
  <si>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La subserie relaciona el pago, las bonificaciones y las deducciones de un periodo determinado de docentes de cátedra y ocasionales que realiza la Universidad en cumplimiento de las obligaciones contractuales. 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</si>
  <si>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Las actas comité paritario en seguridad y salud en el trabajo es un documento en el que se relacionan los temas tratados y acordados por el Comité Paritario de Salud y Seguridad en el trabajo.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</si>
  <si>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Las actas de comisión administrativa es un documento en el que se relacionan los temas tratados y acordados por la comisión de administrativa y da cuenta de todo lo relacionado con la carrera administrativa. 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</si>
  <si>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Las actas de comisión profesoral es un documento en el que se relacionan los temas tratados y acordados por la comisión donde se debate situación académica, vinculación y la evaluación docente.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</si>
  <si>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 xml:space="preserve">La subserie manuales específico de funciones y competencias laborales permite establecer las funciones y competencias laborales de los empleos que conforman la planta de personal de la Universidad, teniendo en cuenta requisitos exigidos para el desempeño del cargo. 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
</t>
  </si>
  <si>
    <t>La subserie contribuciones inherentes a la nómina relaciona el pago de los empleados con planillas unificadas de seguridad social y parafiscales que realiza la Universidad a sus funcionarios en cumplimiento de las  obligaciones contractuales. 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</si>
  <si>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 xml:space="preserve">La subserie matriz legal permite establecer la norma aplicable de acuerdo al sector y actividad económica.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
</t>
  </si>
  <si>
    <t>La subserie plan institucional de capacitación son las  acciones de capacitación y formación que facilitan el mejoramiento de los procesos, fortaleciendo capacidad laboral de los empleados a nivel individual y del equipo para conseguir los resultados y metas institucionales. 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</si>
  <si>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La subserie planes de preparación y respuesta ante emergencias contiene las acciones de prevención, mitigación, preparación, respuesta y rehabilitación ante una amenaza. Reflejan los procedimientos  de las actividades en caso que se materialice una emergencia en la institución.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</si>
  <si>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SB</t>
  </si>
  <si>
    <t>Subserie Documental</t>
  </si>
  <si>
    <t>CIUDAD Y FECHA DE APROBACIÓN POR LA ENTIDAD:_______________________________________</t>
  </si>
  <si>
    <r>
      <t>CÓDIGO:</t>
    </r>
    <r>
      <rPr>
        <sz val="10"/>
        <color rgb="FFFFFFFF"/>
        <rFont val="Arial"/>
        <family val="2"/>
      </rPr>
      <t xml:space="preserve"> 33</t>
    </r>
    <r>
      <rPr>
        <b/>
        <sz val="10"/>
        <color rgb="FFFFFFFF"/>
        <rFont val="Arial"/>
        <family val="2"/>
      </rPr>
      <t>00</t>
    </r>
  </si>
  <si>
    <t>* Plan de preparación y respuesta ante emergencias</t>
  </si>
  <si>
    <t>* Formato Plan de mejoramiento individual</t>
  </si>
  <si>
    <t>* Nómina administrativos y docentes</t>
  </si>
  <si>
    <t>* Nómina docentes de cátedra y ocasionales</t>
  </si>
  <si>
    <t>* Plan institucional de capacitación</t>
  </si>
  <si>
    <t>* Contribución Inherentes a la nómina</t>
  </si>
  <si>
    <t>Fecha</t>
  </si>
  <si>
    <t>Descripción del cambio</t>
  </si>
  <si>
    <t>Responsable de aprobación</t>
  </si>
  <si>
    <t>Creación del documento</t>
  </si>
  <si>
    <t>Profesional SIG</t>
  </si>
  <si>
    <t>Código</t>
  </si>
  <si>
    <t>OD-GD-027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</si>
</sst>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385623"/>
      <name val="Arial"/>
      <family val="2"/>
    </font>
    <font>
      <b/>
      <sz val="10"/>
      <color theme="1"/>
      <name val="Arial"/>
      <family val="2"/>
    </font>
    <font>
      <b/>
      <sz val="20"/>
      <color rgb="FF385623"/>
      <name val="Arial"/>
      <family val="2"/>
    </font>
    <font>
      <sz val="8"/>
      <color theme="1"/>
      <name val="Arimo"/>
    </font>
    <font>
      <b/>
      <sz val="10"/>
      <color rgb="FFFFFFFF"/>
      <name val="Arial"/>
      <family val="2"/>
    </font>
    <font>
      <sz val="10"/>
      <color rgb="FF1E4E79"/>
      <name val="Arial"/>
      <family val="2"/>
    </font>
    <font>
      <sz val="10"/>
      <color rgb="FF385623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E4E79"/>
      </left>
      <right/>
      <top style="thin">
        <color rgb="FF1E4E79"/>
      </top>
      <bottom/>
      <diagonal/>
    </border>
    <border>
      <left/>
      <right/>
      <top style="thin">
        <color rgb="FF1E4E79"/>
      </top>
      <bottom/>
      <diagonal/>
    </border>
    <border>
      <left/>
      <right style="thin">
        <color rgb="FF1E4E79"/>
      </right>
      <top style="thin">
        <color rgb="FF1E4E79"/>
      </top>
      <bottom/>
      <diagonal/>
    </border>
    <border>
      <left style="thin">
        <color rgb="FF1E4E79"/>
      </left>
      <right/>
      <top/>
      <bottom style="thin">
        <color rgb="FF1E4E79"/>
      </bottom>
      <diagonal/>
    </border>
    <border>
      <left/>
      <right/>
      <top/>
      <bottom style="thin">
        <color rgb="FF1E4E79"/>
      </bottom>
      <diagonal/>
    </border>
    <border>
      <left/>
      <right style="thin">
        <color rgb="FF1E4E79"/>
      </right>
      <top/>
      <bottom style="thin">
        <color rgb="FF1E4E79"/>
      </bottom>
      <diagonal/>
    </border>
    <border>
      <left/>
      <right/>
      <top/>
      <bottom style="thin">
        <color rgb="FF000000"/>
      </bottom>
      <diagonal/>
    </border>
    <border>
      <left style="thin">
        <color rgb="FF1E4E79"/>
      </left>
      <right style="thin">
        <color rgb="FF1E4E79"/>
      </right>
      <top style="thin">
        <color rgb="FF1E4E79"/>
      </top>
      <bottom style="thin">
        <color rgb="FF1E4E79"/>
      </bottom>
      <diagonal/>
    </border>
    <border>
      <left style="thin">
        <color rgb="FF1E4E79"/>
      </left>
      <right/>
      <top style="thin">
        <color rgb="FF1E4E79"/>
      </top>
      <bottom style="thin">
        <color rgb="FF1E4E79"/>
      </bottom>
      <diagonal/>
    </border>
    <border>
      <left/>
      <right style="thin">
        <color rgb="FF1E4E79"/>
      </right>
      <top style="thin">
        <color rgb="FF1E4E79"/>
      </top>
      <bottom style="thin">
        <color rgb="FF1E4E79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12"/>
    <xf numFmtId="0" fontId="1" fillId="0" borderId="12"/>
  </cellStyleXfs>
  <cellXfs count="135">
    <xf numFmtId="0" fontId="0" fillId="0" borderId="0" xfId="0"/>
    <xf numFmtId="0" fontId="7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righ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15" fillId="0" borderId="25" xfId="1" applyFont="1" applyBorder="1" applyAlignment="1">
      <alignment horizontal="left" vertical="top" wrapText="1" indent="1"/>
    </xf>
    <xf numFmtId="0" fontId="14" fillId="0" borderId="25" xfId="1" applyBorder="1" applyAlignment="1">
      <alignment horizontal="left" vertical="top" wrapText="1" indent="2"/>
    </xf>
    <xf numFmtId="49" fontId="5" fillId="2" borderId="26" xfId="0" applyNumberFormat="1" applyFont="1" applyFill="1" applyBorder="1" applyAlignment="1">
      <alignment horizontal="center" vertical="top" wrapText="1"/>
    </xf>
    <xf numFmtId="49" fontId="5" fillId="2" borderId="27" xfId="0" applyNumberFormat="1" applyFont="1" applyFill="1" applyBorder="1" applyAlignment="1">
      <alignment horizontal="center" vertical="top" wrapText="1"/>
    </xf>
    <xf numFmtId="49" fontId="5" fillId="2" borderId="28" xfId="0" applyNumberFormat="1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14" fillId="0" borderId="27" xfId="1" applyBorder="1" applyAlignment="1">
      <alignment horizontal="left" vertical="top" wrapText="1" indent="2"/>
    </xf>
    <xf numFmtId="0" fontId="14" fillId="0" borderId="28" xfId="1" applyBorder="1" applyAlignment="1">
      <alignment horizontal="left" vertical="top" wrapText="1" indent="2"/>
    </xf>
    <xf numFmtId="49" fontId="5" fillId="2" borderId="25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0" fontId="14" fillId="0" borderId="30" xfId="1" applyBorder="1" applyAlignment="1">
      <alignment horizontal="left" vertical="top" wrapText="1" indent="2"/>
    </xf>
    <xf numFmtId="0" fontId="15" fillId="0" borderId="27" xfId="1" applyFont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14" fillId="0" borderId="29" xfId="1" applyBorder="1" applyAlignment="1">
      <alignment horizontal="left" vertical="top" wrapText="1" indent="2"/>
    </xf>
    <xf numFmtId="0" fontId="5" fillId="2" borderId="32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49" fontId="5" fillId="2" borderId="27" xfId="0" applyNumberFormat="1" applyFont="1" applyFill="1" applyBorder="1" applyAlignment="1">
      <alignment vertical="top" wrapText="1"/>
    </xf>
    <xf numFmtId="49" fontId="5" fillId="2" borderId="28" xfId="0" applyNumberFormat="1" applyFont="1" applyFill="1" applyBorder="1" applyAlignment="1">
      <alignment vertical="top" wrapText="1"/>
    </xf>
    <xf numFmtId="0" fontId="5" fillId="2" borderId="26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0" fillId="0" borderId="26" xfId="0" applyBorder="1"/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5" fillId="0" borderId="12" xfId="0" applyNumberFormat="1" applyFont="1" applyBorder="1" applyAlignment="1">
      <alignment horizontal="center" vertical="top" wrapText="1"/>
    </xf>
    <xf numFmtId="0" fontId="7" fillId="2" borderId="25" xfId="0" applyFont="1" applyFill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center" vertical="top" wrapText="1"/>
    </xf>
    <xf numFmtId="0" fontId="15" fillId="0" borderId="26" xfId="1" applyFont="1" applyBorder="1" applyAlignment="1">
      <alignment horizontal="left" vertical="top" wrapText="1" indent="1"/>
    </xf>
    <xf numFmtId="0" fontId="7" fillId="0" borderId="26" xfId="0" applyFont="1" applyBorder="1" applyAlignment="1">
      <alignment vertical="top" wrapText="1"/>
    </xf>
    <xf numFmtId="164" fontId="4" fillId="0" borderId="12" xfId="0" applyNumberFormat="1" applyFont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vertical="top" wrapText="1"/>
    </xf>
    <xf numFmtId="0" fontId="10" fillId="3" borderId="40" xfId="0" applyFont="1" applyFill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top" wrapText="1"/>
    </xf>
    <xf numFmtId="0" fontId="20" fillId="4" borderId="40" xfId="2" applyFont="1" applyFill="1" applyBorder="1" applyAlignment="1">
      <alignment horizontal="center"/>
    </xf>
    <xf numFmtId="0" fontId="1" fillId="0" borderId="12" xfId="2"/>
    <xf numFmtId="14" fontId="1" fillId="0" borderId="40" xfId="2" applyNumberFormat="1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40" xfId="2" applyFont="1" applyBorder="1" applyAlignment="1">
      <alignment horizontal="center" vertical="center"/>
    </xf>
    <xf numFmtId="0" fontId="1" fillId="0" borderId="40" xfId="2" applyBorder="1"/>
    <xf numFmtId="49" fontId="5" fillId="0" borderId="40" xfId="0" applyNumberFormat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3" fillId="0" borderId="0" xfId="0" applyFont="1"/>
    <xf numFmtId="0" fontId="12" fillId="2" borderId="21" xfId="0" applyFont="1" applyFill="1" applyBorder="1" applyAlignment="1">
      <alignment horizontal="left" vertical="center" wrapText="1"/>
    </xf>
    <xf numFmtId="0" fontId="3" fillId="0" borderId="22" xfId="0" applyFont="1" applyBorder="1"/>
    <xf numFmtId="0" fontId="5" fillId="0" borderId="26" xfId="0" applyFont="1" applyBorder="1" applyAlignment="1">
      <alignment horizontal="justify" vertical="top" wrapText="1"/>
    </xf>
    <xf numFmtId="0" fontId="5" fillId="0" borderId="27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justify" vertical="top" wrapText="1"/>
    </xf>
    <xf numFmtId="0" fontId="5" fillId="2" borderId="39" xfId="0" applyFont="1" applyFill="1" applyBorder="1" applyAlignment="1">
      <alignment horizontal="justify" vertical="top" wrapText="1"/>
    </xf>
    <xf numFmtId="0" fontId="5" fillId="2" borderId="36" xfId="0" applyFont="1" applyFill="1" applyBorder="1" applyAlignment="1">
      <alignment horizontal="justify" vertical="top" wrapText="1"/>
    </xf>
    <xf numFmtId="0" fontId="5" fillId="2" borderId="37" xfId="0" applyFont="1" applyFill="1" applyBorder="1" applyAlignment="1">
      <alignment horizontal="justify" vertical="top" wrapText="1"/>
    </xf>
    <xf numFmtId="0" fontId="6" fillId="2" borderId="23" xfId="0" applyFont="1" applyFill="1" applyBorder="1" applyAlignment="1">
      <alignment horizontal="center" vertical="top" wrapText="1"/>
    </xf>
    <xf numFmtId="0" fontId="3" fillId="0" borderId="23" xfId="0" applyFont="1" applyBorder="1"/>
    <xf numFmtId="0" fontId="5" fillId="2" borderId="35" xfId="0" applyFont="1" applyFill="1" applyBorder="1" applyAlignment="1">
      <alignment horizontal="justify" vertical="top" wrapText="1"/>
    </xf>
    <xf numFmtId="0" fontId="5" fillId="2" borderId="26" xfId="0" applyFont="1" applyFill="1" applyBorder="1" applyAlignment="1">
      <alignment horizontal="justify" vertical="top" wrapText="1"/>
    </xf>
    <xf numFmtId="0" fontId="5" fillId="2" borderId="27" xfId="0" applyFont="1" applyFill="1" applyBorder="1" applyAlignment="1">
      <alignment horizontal="justify" vertical="top" wrapText="1"/>
    </xf>
    <xf numFmtId="0" fontId="5" fillId="2" borderId="28" xfId="0" applyFont="1" applyFill="1" applyBorder="1" applyAlignment="1">
      <alignment horizontal="justify" vertical="top" wrapText="1"/>
    </xf>
    <xf numFmtId="0" fontId="5" fillId="2" borderId="38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10" fillId="3" borderId="40" xfId="0" applyFont="1" applyFill="1" applyBorder="1" applyAlignment="1">
      <alignment horizontal="center" vertical="center" wrapText="1"/>
    </xf>
    <xf numFmtId="0" fontId="18" fillId="4" borderId="40" xfId="0" applyFont="1" applyFill="1" applyBorder="1"/>
    <xf numFmtId="0" fontId="7" fillId="2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3" fillId="0" borderId="12" xfId="0" applyFont="1" applyBorder="1"/>
    <xf numFmtId="0" fontId="16" fillId="3" borderId="40" xfId="0" applyFont="1" applyFill="1" applyBorder="1" applyAlignment="1">
      <alignment horizontal="left" vertical="center" wrapText="1"/>
    </xf>
    <xf numFmtId="0" fontId="17" fillId="4" borderId="40" xfId="0" applyFont="1" applyFill="1" applyBorder="1"/>
    <xf numFmtId="0" fontId="10" fillId="3" borderId="4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2" xfId="0" applyFont="1" applyBorder="1"/>
    <xf numFmtId="0" fontId="3" fillId="0" borderId="43" xfId="0" applyFont="1" applyBorder="1"/>
    <xf numFmtId="0" fontId="0" fillId="0" borderId="33" xfId="0" applyBorder="1"/>
    <xf numFmtId="0" fontId="3" fillId="0" borderId="31" xfId="0" applyFont="1" applyBorder="1"/>
    <xf numFmtId="0" fontId="6" fillId="2" borderId="0" xfId="0" applyFont="1" applyFill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3" fillId="0" borderId="30" xfId="0" applyFont="1" applyBorder="1"/>
    <xf numFmtId="14" fontId="14" fillId="0" borderId="40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324825</xdr:colOff>
      <xdr:row>0</xdr:row>
      <xdr:rowOff>72673</xdr:rowOff>
    </xdr:from>
    <xdr:to>
      <xdr:col>2</xdr:col>
      <xdr:colOff>394607</xdr:colOff>
      <xdr:row>1</xdr:row>
      <xdr:rowOff>668169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1380C4-D4E9-43E3-A585-07E43833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25" y="72673"/>
          <a:ext cx="1947568" cy="1289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TRD"/>
      <sheetName val="Nivel Estructural"/>
      <sheetName val="Listado Series y Subseries"/>
      <sheetName val="Hoja1"/>
      <sheetName val="Formato"/>
      <sheetName val="CCD_P X"/>
    </sheetNames>
    <sheetDataSet>
      <sheetData sheetId="0" refreshError="1"/>
      <sheetData sheetId="1" refreshError="1">
        <row r="3">
          <cell r="D3">
            <v>1000</v>
          </cell>
        </row>
        <row r="26">
          <cell r="D26">
            <v>3300</v>
          </cell>
        </row>
      </sheetData>
      <sheetData sheetId="2" refreshError="1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 de Proyectos</v>
          </cell>
          <cell r="D59">
            <v>9</v>
          </cell>
        </row>
        <row r="60">
          <cell r="A60" t="str">
            <v>INFORMES</v>
          </cell>
          <cell r="B60">
            <v>29</v>
          </cell>
          <cell r="C60" t="str">
            <v>Informes de Impacto y Pertinencia</v>
          </cell>
          <cell r="D60">
            <v>10</v>
          </cell>
        </row>
        <row r="61">
          <cell r="A61" t="str">
            <v>INFORMES</v>
          </cell>
          <cell r="B61">
            <v>29</v>
          </cell>
          <cell r="C61" t="str">
            <v>Informes de Participación en Eventos</v>
          </cell>
          <cell r="D61">
            <v>11</v>
          </cell>
        </row>
        <row r="62">
          <cell r="A62" t="str">
            <v>INFORMES</v>
          </cell>
          <cell r="B62">
            <v>29</v>
          </cell>
          <cell r="C62" t="str">
            <v>Informes de Relaciones Interinstitucionales</v>
          </cell>
          <cell r="D62">
            <v>12</v>
          </cell>
        </row>
        <row r="63">
          <cell r="A63" t="str">
            <v>INFORMES</v>
          </cell>
          <cell r="B63">
            <v>29</v>
          </cell>
          <cell r="C63" t="str">
            <v>Informes de Revisión por la Dirección</v>
          </cell>
          <cell r="D63">
            <v>13</v>
          </cell>
        </row>
        <row r="64">
          <cell r="A64" t="str">
            <v>INFORMES</v>
          </cell>
          <cell r="B64">
            <v>29</v>
          </cell>
          <cell r="C64" t="str">
            <v>Informes Estadísticos</v>
          </cell>
          <cell r="D64">
            <v>14</v>
          </cell>
        </row>
        <row r="65">
          <cell r="A65" t="str">
            <v>INFORMES</v>
          </cell>
          <cell r="B65">
            <v>29</v>
          </cell>
          <cell r="C65" t="str">
            <v>Informes Plan de Acción</v>
          </cell>
          <cell r="D65">
            <v>15</v>
          </cell>
        </row>
        <row r="66">
          <cell r="A66" t="str">
            <v>INFORMES</v>
          </cell>
          <cell r="B66">
            <v>29</v>
          </cell>
          <cell r="C66" t="str">
            <v>Informes Plan de Desarrollo</v>
          </cell>
          <cell r="D66">
            <v>16</v>
          </cell>
        </row>
        <row r="67">
          <cell r="A67" t="str">
            <v>INFORMES</v>
          </cell>
          <cell r="B67">
            <v>29</v>
          </cell>
          <cell r="C67" t="str">
            <v>Informes Usabilidad Plataforma</v>
          </cell>
          <cell r="D67">
            <v>17</v>
          </cell>
        </row>
        <row r="68">
          <cell r="A68" t="str">
            <v>INSTRUMENTOS ARCHIVÍSTICOS</v>
          </cell>
          <cell r="B68">
            <v>31</v>
          </cell>
          <cell r="C68" t="str">
            <v>Bancos Terminológicos de Series y Subseries Documentales - Banter</v>
          </cell>
          <cell r="D68">
            <v>1</v>
          </cell>
        </row>
        <row r="69">
          <cell r="A69" t="str">
            <v>INSTRUMENTOS ARCHIVÍSTICOS</v>
          </cell>
          <cell r="B69">
            <v>31</v>
          </cell>
          <cell r="C69" t="str">
            <v>Inventarios Documentales - ID</v>
          </cell>
          <cell r="D69">
            <v>2</v>
          </cell>
        </row>
        <row r="70">
          <cell r="A70" t="str">
            <v>INSTRUMENTOS ARCHIVÍSTICOS</v>
          </cell>
          <cell r="B70">
            <v>31</v>
          </cell>
          <cell r="C70" t="str">
            <v>Modelos de Requisitos para la Gestión de Documentos Electrónicos</v>
          </cell>
          <cell r="D70">
            <v>3</v>
          </cell>
        </row>
        <row r="71">
          <cell r="A71" t="str">
            <v>INSTRUMENTOS ARCHIVÍSTICOS</v>
          </cell>
          <cell r="B71">
            <v>31</v>
          </cell>
          <cell r="C71" t="str">
            <v>Planes Institucional De Archivo - PINAR</v>
          </cell>
          <cell r="D71">
            <v>4</v>
          </cell>
        </row>
        <row r="72">
          <cell r="A72" t="str">
            <v>INSTRUMENTOS ARCHIVÍSTICOS</v>
          </cell>
          <cell r="B72">
            <v>31</v>
          </cell>
          <cell r="C72" t="str">
            <v>Programas De Gestión Documental - PGD</v>
          </cell>
          <cell r="D72">
            <v>5</v>
          </cell>
        </row>
        <row r="73">
          <cell r="A73" t="str">
            <v>INSTRUMENTOS ARCHIVÍSTICOS</v>
          </cell>
          <cell r="B73">
            <v>31</v>
          </cell>
          <cell r="C73" t="str">
            <v>Tablas de Control de Acceso</v>
          </cell>
          <cell r="D73">
            <v>6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Retención Documental - TRD</v>
          </cell>
          <cell r="D74">
            <v>7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Valoración Documental - TVD</v>
          </cell>
          <cell r="D75">
            <v>8</v>
          </cell>
        </row>
        <row r="76">
          <cell r="A76" t="str">
            <v>INSTRUMENTOS DE CONTROL</v>
          </cell>
          <cell r="B76">
            <v>33</v>
          </cell>
          <cell r="C76" t="str">
            <v>Instrumentos de Control de Entrada y Salida de Equipos Tecnológicos</v>
          </cell>
          <cell r="D76">
            <v>2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Historicos Institucionales de Resultados Pruebas de Estado</v>
          </cell>
          <cell r="D77">
            <v>3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Mantenimientos</v>
          </cell>
          <cell r="D78">
            <v>4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Uso de Imagen</v>
          </cell>
          <cell r="D79">
            <v>5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Prestamos de Medios Educativos</v>
          </cell>
          <cell r="D80">
            <v>6</v>
          </cell>
        </row>
        <row r="81">
          <cell r="A81" t="str">
            <v xml:space="preserve">INSTRUMENTOS DE CONTROL </v>
          </cell>
          <cell r="B81">
            <v>33</v>
          </cell>
          <cell r="C81" t="str">
            <v>Instrumentos de Control de Correspondencia</v>
          </cell>
          <cell r="D81">
            <v>1</v>
          </cell>
        </row>
        <row r="82">
          <cell r="A82" t="str">
            <v>INVENTARIOS</v>
          </cell>
          <cell r="B82">
            <v>35</v>
          </cell>
          <cell r="C82" t="str">
            <v>Inventarios de Activos de Información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Fijos</v>
          </cell>
          <cell r="D83">
            <v>2</v>
          </cell>
        </row>
        <row r="84">
          <cell r="A84" t="str">
            <v>INVENTARIOS</v>
          </cell>
          <cell r="B84">
            <v>37</v>
          </cell>
          <cell r="C84" t="str">
            <v>Inventarios de Desarrollo Tecnológico Software y Hardware</v>
          </cell>
          <cell r="D84">
            <v>3</v>
          </cell>
        </row>
        <row r="85">
          <cell r="A85" t="str">
            <v>LIBROS CONTABLES</v>
          </cell>
          <cell r="B85">
            <v>39</v>
          </cell>
          <cell r="C85">
            <v>0</v>
          </cell>
          <cell r="D85">
            <v>0</v>
          </cell>
        </row>
        <row r="86">
          <cell r="A86" t="str">
            <v>MANUALES</v>
          </cell>
          <cell r="B86">
            <v>41</v>
          </cell>
          <cell r="C86" t="str">
            <v>Manuales de Comunicaciones</v>
          </cell>
          <cell r="D86">
            <v>1</v>
          </cell>
        </row>
        <row r="87">
          <cell r="A87" t="str">
            <v>MANUALES</v>
          </cell>
          <cell r="B87">
            <v>41</v>
          </cell>
          <cell r="C87" t="str">
            <v>Manuales de Identidad Corporativa</v>
          </cell>
          <cell r="D87">
            <v>2</v>
          </cell>
        </row>
        <row r="88">
          <cell r="A88" t="str">
            <v>MANUALES</v>
          </cell>
          <cell r="B88">
            <v>41</v>
          </cell>
          <cell r="C88" t="str">
            <v>Manuales de Redes Sociales</v>
          </cell>
          <cell r="D88">
            <v>3</v>
          </cell>
        </row>
        <row r="89">
          <cell r="A89" t="str">
            <v>MANUALES</v>
          </cell>
          <cell r="B89">
            <v>41</v>
          </cell>
          <cell r="C89" t="str">
            <v>Manuales Específico de Funciones y Competencias Laborales</v>
          </cell>
          <cell r="D89">
            <v>4</v>
          </cell>
        </row>
        <row r="90">
          <cell r="A90" t="str">
            <v>MATRICES</v>
          </cell>
          <cell r="B90">
            <v>43</v>
          </cell>
          <cell r="C90" t="str">
            <v>Matriz Legal</v>
          </cell>
          <cell r="D90">
            <v>1</v>
          </cell>
        </row>
        <row r="91">
          <cell r="A91" t="str">
            <v>NÓMINAS</v>
          </cell>
          <cell r="B91">
            <v>45</v>
          </cell>
          <cell r="C91" t="str">
            <v>Contribuciones Inherentes a la Nómina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Nóminas Administrativos y Docentes</v>
          </cell>
          <cell r="D92">
            <v>2</v>
          </cell>
        </row>
        <row r="93">
          <cell r="A93" t="str">
            <v>NÓMINAS</v>
          </cell>
          <cell r="B93">
            <v>45</v>
          </cell>
          <cell r="C93" t="str">
            <v>Nóminas Docentes de Cátedra y Ocasionales</v>
          </cell>
          <cell r="D93">
            <v>3</v>
          </cell>
        </row>
        <row r="94">
          <cell r="A94" t="str">
            <v>PLANES</v>
          </cell>
          <cell r="B94">
            <v>47</v>
          </cell>
          <cell r="C94" t="str">
            <v>Planes Anuales de Adquisiciones</v>
          </cell>
          <cell r="D94">
            <v>1</v>
          </cell>
        </row>
        <row r="95">
          <cell r="A95" t="str">
            <v>PLANES</v>
          </cell>
          <cell r="B95">
            <v>47</v>
          </cell>
          <cell r="C95" t="str">
            <v>Planes de Acción</v>
          </cell>
          <cell r="D95">
            <v>2</v>
          </cell>
        </row>
        <row r="96">
          <cell r="A96" t="str">
            <v>PLANES</v>
          </cell>
          <cell r="B96">
            <v>47</v>
          </cell>
          <cell r="C96" t="str">
            <v>Planes de Auditoria</v>
          </cell>
          <cell r="D96">
            <v>3</v>
          </cell>
        </row>
        <row r="97">
          <cell r="A97" t="str">
            <v>PLANES</v>
          </cell>
          <cell r="B97">
            <v>47</v>
          </cell>
          <cell r="C97" t="str">
            <v>Planes de Conservación Documental</v>
          </cell>
          <cell r="D97">
            <v>4</v>
          </cell>
        </row>
        <row r="98">
          <cell r="A98" t="str">
            <v>PLANES</v>
          </cell>
          <cell r="B98">
            <v>47</v>
          </cell>
          <cell r="C98" t="str">
            <v>Planes de Desarrollo Institucional</v>
          </cell>
          <cell r="D98">
            <v>5</v>
          </cell>
        </row>
        <row r="99">
          <cell r="A99" t="str">
            <v>PLANES</v>
          </cell>
          <cell r="B99">
            <v>47</v>
          </cell>
          <cell r="C99" t="str">
            <v>Planes de Formación a Usuarios</v>
          </cell>
          <cell r="D99">
            <v>6</v>
          </cell>
        </row>
        <row r="100">
          <cell r="A100" t="str">
            <v>PLANES</v>
          </cell>
          <cell r="B100">
            <v>47</v>
          </cell>
          <cell r="C100" t="str">
            <v>Planes de Mantenimiento de Planta Física</v>
          </cell>
          <cell r="D100">
            <v>7</v>
          </cell>
        </row>
        <row r="101">
          <cell r="A101" t="str">
            <v>PLANES</v>
          </cell>
          <cell r="B101">
            <v>47</v>
          </cell>
          <cell r="C101" t="str">
            <v>Planes de Mejoramiento</v>
          </cell>
          <cell r="D101">
            <v>8</v>
          </cell>
        </row>
        <row r="102">
          <cell r="A102" t="str">
            <v>PLANES</v>
          </cell>
          <cell r="B102">
            <v>47</v>
          </cell>
          <cell r="C102" t="str">
            <v>Planes de Preparación y Respuesta Ante Emergencias</v>
          </cell>
          <cell r="D102">
            <v>9</v>
          </cell>
        </row>
        <row r="103">
          <cell r="A103" t="str">
            <v>PLANES</v>
          </cell>
          <cell r="B103">
            <v>47</v>
          </cell>
          <cell r="C103" t="str">
            <v>Planes de Preservación Digital</v>
          </cell>
          <cell r="D103">
            <v>10</v>
          </cell>
        </row>
        <row r="104">
          <cell r="A104" t="str">
            <v>PLANES</v>
          </cell>
          <cell r="B104">
            <v>47</v>
          </cell>
          <cell r="C104" t="str">
            <v xml:space="preserve">Planes de Transferencias Documentales </v>
          </cell>
          <cell r="D104">
            <v>11</v>
          </cell>
        </row>
        <row r="105">
          <cell r="A105" t="str">
            <v>PLANES</v>
          </cell>
          <cell r="B105">
            <v>47</v>
          </cell>
          <cell r="C105" t="str">
            <v>Planes Institucionales de Capacitación</v>
          </cell>
          <cell r="D105">
            <v>12</v>
          </cell>
        </row>
        <row r="106">
          <cell r="A106" t="str">
            <v>PLANES</v>
          </cell>
          <cell r="B106">
            <v>47</v>
          </cell>
          <cell r="C106" t="str">
            <v>Planes Integrales de Gestión Ambiental</v>
          </cell>
          <cell r="D106">
            <v>13</v>
          </cell>
        </row>
        <row r="107">
          <cell r="A107" t="str">
            <v>PROCESOS ACADÉMICOS</v>
          </cell>
          <cell r="B107">
            <v>51</v>
          </cell>
          <cell r="C107" t="str">
            <v>Procesos de Acreditación</v>
          </cell>
          <cell r="D107">
            <v>1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Autoevaluación</v>
          </cell>
          <cell r="D108">
            <v>2</v>
          </cell>
        </row>
        <row r="109">
          <cell r="A109" t="str">
            <v>PROCESOS ACADÉMICOS</v>
          </cell>
          <cell r="B109">
            <v>51</v>
          </cell>
          <cell r="C109" t="str">
            <v>Procesos de Diseño de Programa Nuevo</v>
          </cell>
          <cell r="D109">
            <v>3</v>
          </cell>
        </row>
        <row r="110">
          <cell r="A110" t="str">
            <v>PROCESOS ACADÉMICOS</v>
          </cell>
          <cell r="B110">
            <v>51</v>
          </cell>
          <cell r="C110" t="str">
            <v>Procesos de Modificación de Registro Calificado</v>
          </cell>
          <cell r="D110">
            <v>4</v>
          </cell>
        </row>
        <row r="111">
          <cell r="A111" t="str">
            <v>PROCESOS ACADÉMICOS</v>
          </cell>
          <cell r="B111">
            <v>51</v>
          </cell>
          <cell r="C111" t="str">
            <v>Procesos de Renovación de Registro Calificado</v>
          </cell>
          <cell r="D111">
            <v>5</v>
          </cell>
        </row>
        <row r="112">
          <cell r="A112" t="str">
            <v>PROCESOS</v>
          </cell>
          <cell r="B112">
            <v>49</v>
          </cell>
          <cell r="C112" t="str">
            <v>Procesos Disciplinarios</v>
          </cell>
          <cell r="D112">
            <v>6</v>
          </cell>
        </row>
        <row r="113">
          <cell r="A113" t="str">
            <v>PROCESOS</v>
          </cell>
          <cell r="B113">
            <v>49</v>
          </cell>
          <cell r="C113" t="str">
            <v>Procesos Electorales</v>
          </cell>
          <cell r="D113">
            <v>7</v>
          </cell>
        </row>
        <row r="114">
          <cell r="A114" t="str">
            <v>PROCESOS</v>
          </cell>
          <cell r="B114">
            <v>49</v>
          </cell>
          <cell r="C114" t="str">
            <v>Procesos Judiciales</v>
          </cell>
          <cell r="D114">
            <v>8</v>
          </cell>
        </row>
        <row r="115">
          <cell r="A115" t="str">
            <v>PROGRAMAS</v>
          </cell>
          <cell r="B115">
            <v>53</v>
          </cell>
          <cell r="C115" t="str">
            <v>Programas Culturales</v>
          </cell>
          <cell r="D115">
            <v>1</v>
          </cell>
        </row>
        <row r="116">
          <cell r="A116" t="str">
            <v>PROGRAMAS</v>
          </cell>
          <cell r="B116">
            <v>53</v>
          </cell>
          <cell r="C116" t="str">
            <v>Programas de Desarrollo Humano</v>
          </cell>
          <cell r="D116">
            <v>2</v>
          </cell>
        </row>
        <row r="117">
          <cell r="A117" t="str">
            <v>PROGRAMAS</v>
          </cell>
          <cell r="B117">
            <v>53</v>
          </cell>
          <cell r="C117" t="str">
            <v>Programas de Formación Continua</v>
          </cell>
          <cell r="D117">
            <v>3</v>
          </cell>
        </row>
        <row r="118">
          <cell r="A118" t="str">
            <v>PROGRAMAS</v>
          </cell>
          <cell r="B118">
            <v>53</v>
          </cell>
          <cell r="C118" t="str">
            <v>Programas de Permanencia y Graduación</v>
          </cell>
          <cell r="D118">
            <v>4</v>
          </cell>
        </row>
        <row r="119">
          <cell r="A119" t="str">
            <v>PROGRAMAS</v>
          </cell>
          <cell r="B119">
            <v>53</v>
          </cell>
          <cell r="C119" t="str">
            <v>Programas de Promoción Socioeconómico</v>
          </cell>
          <cell r="D119">
            <v>5</v>
          </cell>
        </row>
        <row r="120">
          <cell r="A120" t="str">
            <v>PROGRAMAS</v>
          </cell>
          <cell r="B120">
            <v>53</v>
          </cell>
          <cell r="C120" t="str">
            <v>Programas de Recreación y Deportes</v>
          </cell>
          <cell r="D120">
            <v>6</v>
          </cell>
        </row>
        <row r="121">
          <cell r="A121" t="str">
            <v>PROYECTOS</v>
          </cell>
          <cell r="B121">
            <v>55</v>
          </cell>
          <cell r="C121" t="str">
            <v>Proyectos de Gestión Empresarial</v>
          </cell>
          <cell r="D121">
            <v>1</v>
          </cell>
        </row>
        <row r="122">
          <cell r="A122" t="str">
            <v>PROYECTOS</v>
          </cell>
          <cell r="B122">
            <v>55</v>
          </cell>
          <cell r="C122" t="str">
            <v>Proyectos Institucionales</v>
          </cell>
          <cell r="D122">
            <v>2</v>
          </cell>
        </row>
        <row r="123">
          <cell r="A123" t="str">
            <v>PROYECTOS</v>
          </cell>
          <cell r="B123">
            <v>55</v>
          </cell>
          <cell r="C123" t="str">
            <v>Proyectos Sociales</v>
          </cell>
          <cell r="D123">
            <v>3</v>
          </cell>
        </row>
        <row r="124">
          <cell r="A124" t="str">
            <v>PROYECTOS</v>
          </cell>
          <cell r="B124">
            <v>55</v>
          </cell>
          <cell r="C124">
            <v>0</v>
          </cell>
          <cell r="D124">
            <v>0</v>
          </cell>
        </row>
        <row r="125">
          <cell r="A125" t="str">
            <v>REGISTROS</v>
          </cell>
          <cell r="B125">
            <v>57</v>
          </cell>
          <cell r="C125" t="str">
            <v>Registros Audiovisuales</v>
          </cell>
          <cell r="D125">
            <v>1</v>
          </cell>
        </row>
        <row r="126">
          <cell r="A126" t="str">
            <v>REGISTROS</v>
          </cell>
          <cell r="B126">
            <v>57</v>
          </cell>
          <cell r="C126" t="str">
            <v>Registros de Notas</v>
          </cell>
          <cell r="D126">
            <v>2</v>
          </cell>
        </row>
        <row r="127">
          <cell r="A127" t="str">
            <v>REGISTROS</v>
          </cell>
          <cell r="B127">
            <v>57</v>
          </cell>
          <cell r="C127" t="str">
            <v>Registros de Requerimientos de Apoyo Logístico</v>
          </cell>
          <cell r="D127">
            <v>3</v>
          </cell>
        </row>
        <row r="128">
          <cell r="A128" t="str">
            <v>REGISTROS</v>
          </cell>
          <cell r="B128">
            <v>57</v>
          </cell>
          <cell r="C128" t="str">
            <v>Registros de Solicitudes de Diseño y Publicación</v>
          </cell>
          <cell r="D128">
            <v>4</v>
          </cell>
        </row>
        <row r="129">
          <cell r="A129" t="str">
            <v>REGISTROS DE OPERACIONES DE CAJA MENOR</v>
          </cell>
          <cell r="B129">
            <v>59</v>
          </cell>
          <cell r="C129">
            <v>0</v>
          </cell>
          <cell r="D129">
            <v>0</v>
          </cell>
        </row>
        <row r="130">
          <cell r="A130" t="str">
            <v>SISTEMAS INTEGRADOS DE GESTIÓN</v>
          </cell>
          <cell r="B130">
            <v>61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showGridLines="0" tabSelected="1" view="pageBreakPreview" zoomScale="70" zoomScaleNormal="70" zoomScaleSheetLayoutView="70" workbookViewId="0">
      <selection activeCell="N4" sqref="N4"/>
    </sheetView>
  </sheetViews>
  <sheetFormatPr baseColWidth="10" defaultColWidth="14.42578125" defaultRowHeight="15" customHeight="1"/>
  <cols>
    <col min="1" max="1" width="18.28515625" customWidth="1"/>
    <col min="2" max="2" width="9.85546875" customWidth="1"/>
    <col min="3" max="3" width="12.140625" customWidth="1"/>
    <col min="4" max="4" width="39.7109375" customWidth="1"/>
    <col min="5" max="5" width="9.28515625" customWidth="1"/>
    <col min="6" max="6" width="14.28515625" customWidth="1"/>
    <col min="7" max="7" width="7.85546875" customWidth="1"/>
    <col min="8" max="8" width="12.5703125" customWidth="1"/>
    <col min="9" max="9" width="12" customWidth="1"/>
    <col min="10" max="10" width="5.140625" customWidth="1"/>
    <col min="11" max="11" width="5.42578125" customWidth="1"/>
    <col min="12" max="12" width="5.7109375" customWidth="1"/>
    <col min="13" max="13" width="4.140625" customWidth="1"/>
    <col min="14" max="14" width="61.5703125" customWidth="1"/>
  </cols>
  <sheetData>
    <row r="1" spans="1:14" ht="54.75" customHeight="1">
      <c r="A1" s="119"/>
      <c r="B1" s="104"/>
      <c r="C1" s="120"/>
      <c r="D1" s="90" t="s">
        <v>5</v>
      </c>
      <c r="E1" s="90"/>
      <c r="F1" s="90"/>
      <c r="G1" s="90"/>
      <c r="H1" s="90"/>
      <c r="I1" s="90"/>
      <c r="J1" s="90"/>
      <c r="K1" s="90"/>
      <c r="L1" s="91" t="s">
        <v>136</v>
      </c>
      <c r="M1" s="91"/>
      <c r="N1" s="88" t="s">
        <v>137</v>
      </c>
    </row>
    <row r="2" spans="1:14" ht="54.75" customHeight="1">
      <c r="A2" s="132"/>
      <c r="B2" s="115"/>
      <c r="C2" s="133"/>
      <c r="D2" s="90"/>
      <c r="E2" s="90"/>
      <c r="F2" s="90"/>
      <c r="G2" s="90"/>
      <c r="H2" s="90"/>
      <c r="I2" s="90"/>
      <c r="J2" s="90"/>
      <c r="K2" s="90"/>
      <c r="L2" s="92" t="s">
        <v>0</v>
      </c>
      <c r="M2" s="92"/>
      <c r="N2" s="89">
        <v>1</v>
      </c>
    </row>
    <row r="3" spans="1:14" ht="54.75" customHeight="1">
      <c r="A3" s="121"/>
      <c r="B3" s="122"/>
      <c r="C3" s="123"/>
      <c r="D3" s="90"/>
      <c r="E3" s="90"/>
      <c r="F3" s="90"/>
      <c r="G3" s="90"/>
      <c r="H3" s="90"/>
      <c r="I3" s="90"/>
      <c r="J3" s="90"/>
      <c r="K3" s="90"/>
      <c r="L3" s="92" t="s">
        <v>131</v>
      </c>
      <c r="M3" s="92"/>
      <c r="N3" s="134">
        <v>45616</v>
      </c>
    </row>
    <row r="4" spans="1:14" ht="12" customHeight="1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1"/>
      <c r="B5" s="1"/>
      <c r="C5" s="1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1.75" customHeight="1">
      <c r="A6" s="116" t="s">
        <v>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4" ht="18" customHeight="1">
      <c r="A7" s="118" t="s">
        <v>124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30" customHeight="1">
      <c r="A8" s="111" t="s">
        <v>7</v>
      </c>
      <c r="B8" s="112"/>
      <c r="C8" s="112"/>
      <c r="D8" s="111" t="s">
        <v>8</v>
      </c>
      <c r="E8" s="111" t="s">
        <v>9</v>
      </c>
      <c r="F8" s="112"/>
      <c r="G8" s="112"/>
      <c r="H8" s="111" t="s">
        <v>10</v>
      </c>
      <c r="I8" s="112"/>
      <c r="J8" s="111" t="s">
        <v>11</v>
      </c>
      <c r="K8" s="112"/>
      <c r="L8" s="112"/>
      <c r="M8" s="112"/>
      <c r="N8" s="111" t="s">
        <v>12</v>
      </c>
    </row>
    <row r="9" spans="1:14" ht="28.5" customHeight="1">
      <c r="A9" s="78" t="s">
        <v>13</v>
      </c>
      <c r="B9" s="78" t="s">
        <v>14</v>
      </c>
      <c r="C9" s="78" t="s">
        <v>15</v>
      </c>
      <c r="D9" s="112"/>
      <c r="E9" s="78" t="s">
        <v>1</v>
      </c>
      <c r="F9" s="78" t="s">
        <v>16</v>
      </c>
      <c r="G9" s="78" t="s">
        <v>17</v>
      </c>
      <c r="H9" s="78" t="s">
        <v>18</v>
      </c>
      <c r="I9" s="78" t="s">
        <v>19</v>
      </c>
      <c r="J9" s="78" t="s">
        <v>20</v>
      </c>
      <c r="K9" s="78" t="s">
        <v>21</v>
      </c>
      <c r="L9" s="78" t="s">
        <v>22</v>
      </c>
      <c r="M9" s="78" t="s">
        <v>23</v>
      </c>
      <c r="N9" s="112"/>
    </row>
    <row r="10" spans="1:14">
      <c r="A10" s="55">
        <f>'[1]Nivel Estructural'!$D$26</f>
        <v>3300</v>
      </c>
      <c r="B10" s="56">
        <f>VLOOKUP(D10,'[1]Listado Series y Subseries'!$A$3:$B$291,2,0)</f>
        <v>3</v>
      </c>
      <c r="C10" s="57"/>
      <c r="D10" s="29" t="s">
        <v>38</v>
      </c>
      <c r="E10" s="10"/>
      <c r="F10" s="27"/>
      <c r="G10" s="13"/>
      <c r="H10" s="13"/>
      <c r="I10" s="13"/>
      <c r="J10" s="13"/>
      <c r="K10" s="13"/>
      <c r="L10" s="13"/>
      <c r="M10" s="13"/>
      <c r="N10" s="105" t="s">
        <v>113</v>
      </c>
    </row>
    <row r="11" spans="1:14" ht="33" customHeight="1">
      <c r="A11" s="58"/>
      <c r="B11" s="59"/>
      <c r="C11" s="60">
        <f>VLOOKUP(D11,'[1]Listado Series y Subseries'!$C$3:$D$291,2,0)</f>
        <v>1</v>
      </c>
      <c r="D11" s="8" t="s">
        <v>43</v>
      </c>
      <c r="E11" s="11"/>
      <c r="F11" s="22"/>
      <c r="G11" s="14"/>
      <c r="H11" s="14">
        <v>2</v>
      </c>
      <c r="I11" s="14">
        <v>8</v>
      </c>
      <c r="J11" s="14" t="s">
        <v>24</v>
      </c>
      <c r="K11" s="14"/>
      <c r="L11" s="14" t="s">
        <v>24</v>
      </c>
      <c r="M11" s="14"/>
      <c r="N11" s="101"/>
    </row>
    <row r="12" spans="1:14">
      <c r="A12" s="71"/>
      <c r="B12" s="73"/>
      <c r="C12" s="60"/>
      <c r="D12" s="8"/>
      <c r="E12" s="11"/>
      <c r="F12" s="22"/>
      <c r="G12" s="14"/>
      <c r="H12" s="14"/>
      <c r="I12" s="14"/>
      <c r="J12" s="14"/>
      <c r="K12" s="14"/>
      <c r="L12" s="14"/>
      <c r="M12" s="14"/>
      <c r="N12" s="101"/>
    </row>
    <row r="13" spans="1:14">
      <c r="A13" s="18"/>
      <c r="B13" s="18"/>
      <c r="C13" s="18"/>
      <c r="D13" s="9" t="s">
        <v>36</v>
      </c>
      <c r="E13" s="11" t="s">
        <v>24</v>
      </c>
      <c r="F13" s="22"/>
      <c r="G13" s="14"/>
      <c r="H13" s="14"/>
      <c r="I13" s="14"/>
      <c r="J13" s="14"/>
      <c r="K13" s="14"/>
      <c r="L13" s="14"/>
      <c r="M13" s="14"/>
      <c r="N13" s="101"/>
    </row>
    <row r="14" spans="1:14">
      <c r="A14" s="18"/>
      <c r="B14" s="18"/>
      <c r="C14" s="18"/>
      <c r="D14" s="9" t="s">
        <v>39</v>
      </c>
      <c r="E14" s="11" t="s">
        <v>24</v>
      </c>
      <c r="F14" s="22"/>
      <c r="G14" s="14"/>
      <c r="H14" s="14"/>
      <c r="I14" s="14"/>
      <c r="J14" s="14"/>
      <c r="K14" s="14"/>
      <c r="L14" s="14"/>
      <c r="M14" s="14"/>
      <c r="N14" s="101"/>
    </row>
    <row r="15" spans="1:14">
      <c r="A15" s="18"/>
      <c r="B15" s="18"/>
      <c r="C15" s="18"/>
      <c r="D15" s="9" t="s">
        <v>40</v>
      </c>
      <c r="E15" s="11" t="s">
        <v>24</v>
      </c>
      <c r="F15" s="22"/>
      <c r="G15" s="14"/>
      <c r="H15" s="14"/>
      <c r="I15" s="14"/>
      <c r="J15" s="14"/>
      <c r="K15" s="14"/>
      <c r="L15" s="14"/>
      <c r="M15" s="14"/>
      <c r="N15" s="101"/>
    </row>
    <row r="16" spans="1:14">
      <c r="A16" s="18"/>
      <c r="B16" s="18"/>
      <c r="C16" s="18"/>
      <c r="D16" s="9" t="s">
        <v>41</v>
      </c>
      <c r="E16" s="11" t="s">
        <v>24</v>
      </c>
      <c r="F16" s="22"/>
      <c r="G16" s="14"/>
      <c r="H16" s="14"/>
      <c r="I16" s="14"/>
      <c r="J16" s="14"/>
      <c r="K16" s="14"/>
      <c r="L16" s="14"/>
      <c r="M16" s="14"/>
      <c r="N16" s="101"/>
    </row>
    <row r="17" spans="1:14" ht="26.25" customHeight="1">
      <c r="A17" s="18"/>
      <c r="B17" s="19"/>
      <c r="C17" s="19"/>
      <c r="D17" s="23" t="s">
        <v>42</v>
      </c>
      <c r="E17" s="15" t="s">
        <v>24</v>
      </c>
      <c r="F17" s="28"/>
      <c r="G17" s="15"/>
      <c r="H17" s="15"/>
      <c r="I17" s="15"/>
      <c r="J17" s="15"/>
      <c r="K17" s="15"/>
      <c r="L17" s="15"/>
      <c r="M17" s="15"/>
      <c r="N17" s="101"/>
    </row>
    <row r="18" spans="1:14">
      <c r="A18" s="55">
        <f>'[1]Nivel Estructural'!$D$26</f>
        <v>3300</v>
      </c>
      <c r="B18" s="56">
        <f>VLOOKUP(D10,'[1]Listado Series y Subseries'!$A$3:$B$291,2,0)</f>
        <v>3</v>
      </c>
      <c r="C18" s="57"/>
      <c r="D18" s="29"/>
      <c r="E18" s="13"/>
      <c r="F18" s="13"/>
      <c r="G18" s="13"/>
      <c r="H18" s="13"/>
      <c r="I18" s="13"/>
      <c r="J18" s="13"/>
      <c r="K18" s="13"/>
      <c r="L18" s="13"/>
      <c r="M18" s="13"/>
      <c r="N18" s="106" t="s">
        <v>114</v>
      </c>
    </row>
    <row r="19" spans="1:14">
      <c r="A19" s="58"/>
      <c r="B19" s="59"/>
      <c r="C19" s="60">
        <f>VLOOKUP(D19,'[1]Listado Series y Subseries'!$C$3:$D$291,2,0)</f>
        <v>7</v>
      </c>
      <c r="D19" s="21" t="s">
        <v>37</v>
      </c>
      <c r="E19" s="14"/>
      <c r="F19" s="14"/>
      <c r="G19" s="14"/>
      <c r="H19" s="14">
        <v>2</v>
      </c>
      <c r="I19" s="14">
        <v>8</v>
      </c>
      <c r="J19" s="14" t="s">
        <v>24</v>
      </c>
      <c r="K19" s="14"/>
      <c r="L19" s="14" t="s">
        <v>24</v>
      </c>
      <c r="M19" s="14"/>
      <c r="N19" s="107"/>
    </row>
    <row r="20" spans="1:14">
      <c r="A20" s="71"/>
      <c r="B20" s="73"/>
      <c r="C20" s="60"/>
      <c r="D20" s="21"/>
      <c r="E20" s="14"/>
      <c r="F20" s="14"/>
      <c r="G20" s="14"/>
      <c r="H20" s="14"/>
      <c r="I20" s="14"/>
      <c r="J20" s="14"/>
      <c r="K20" s="14"/>
      <c r="L20" s="14"/>
      <c r="M20" s="14"/>
      <c r="N20" s="107"/>
    </row>
    <row r="21" spans="1:14">
      <c r="A21" s="11"/>
      <c r="B21" s="11"/>
      <c r="C21" s="11"/>
      <c r="D21" s="16" t="s">
        <v>35</v>
      </c>
      <c r="E21" s="14" t="s">
        <v>24</v>
      </c>
      <c r="F21" s="14"/>
      <c r="G21" s="14"/>
      <c r="H21" s="14"/>
      <c r="I21" s="14"/>
      <c r="J21" s="14"/>
      <c r="K21" s="14"/>
      <c r="L21" s="14"/>
      <c r="M21" s="14"/>
      <c r="N21" s="107"/>
    </row>
    <row r="22" spans="1:14">
      <c r="A22" s="11"/>
      <c r="B22" s="11"/>
      <c r="C22" s="11"/>
      <c r="D22" s="16" t="s">
        <v>36</v>
      </c>
      <c r="E22" s="14" t="s">
        <v>24</v>
      </c>
      <c r="F22" s="14"/>
      <c r="G22" s="14"/>
      <c r="H22" s="14"/>
      <c r="I22" s="14"/>
      <c r="J22" s="14"/>
      <c r="K22" s="14"/>
      <c r="L22" s="14"/>
      <c r="M22" s="14"/>
      <c r="N22" s="107"/>
    </row>
    <row r="23" spans="1:14" ht="45" customHeight="1">
      <c r="A23" s="12"/>
      <c r="B23" s="12"/>
      <c r="C23" s="11"/>
      <c r="D23" s="17" t="s">
        <v>97</v>
      </c>
      <c r="E23" s="15" t="s">
        <v>24</v>
      </c>
      <c r="F23" s="14"/>
      <c r="G23" s="14"/>
      <c r="H23" s="15"/>
      <c r="I23" s="15"/>
      <c r="J23" s="15"/>
      <c r="K23" s="15"/>
      <c r="L23" s="15"/>
      <c r="M23" s="15"/>
      <c r="N23" s="108"/>
    </row>
    <row r="24" spans="1:14">
      <c r="A24" s="55">
        <f>'[1]Nivel Estructural'!$D$26</f>
        <v>3300</v>
      </c>
      <c r="B24" s="56">
        <f>VLOOKUP(D10,'[1]Listado Series y Subseries'!$A$3:$B$291,2,0)</f>
        <v>3</v>
      </c>
      <c r="C24" s="57"/>
      <c r="D24" s="74"/>
      <c r="E24" s="13"/>
      <c r="F24" s="13"/>
      <c r="G24" s="13"/>
      <c r="H24" s="13"/>
      <c r="I24" s="13"/>
      <c r="J24" s="13"/>
      <c r="K24" s="13"/>
      <c r="L24" s="13"/>
      <c r="M24" s="13"/>
      <c r="N24" s="106" t="s">
        <v>115</v>
      </c>
    </row>
    <row r="25" spans="1:14">
      <c r="A25" s="58"/>
      <c r="B25" s="59"/>
      <c r="C25" s="60">
        <f>VLOOKUP(D25,'[1]Listado Series y Subseries'!$C$3:$D$291,2,0)</f>
        <v>8</v>
      </c>
      <c r="D25" s="21" t="s">
        <v>2</v>
      </c>
      <c r="E25" s="14"/>
      <c r="F25" s="14"/>
      <c r="G25" s="14"/>
      <c r="H25" s="14">
        <v>2</v>
      </c>
      <c r="I25" s="14">
        <v>8</v>
      </c>
      <c r="J25" s="14" t="s">
        <v>24</v>
      </c>
      <c r="K25" s="14"/>
      <c r="L25" s="14" t="s">
        <v>24</v>
      </c>
      <c r="M25" s="14"/>
      <c r="N25" s="107"/>
    </row>
    <row r="26" spans="1:14">
      <c r="A26" s="71"/>
      <c r="B26" s="73"/>
      <c r="C26" s="60"/>
      <c r="D26" s="21"/>
      <c r="E26" s="14"/>
      <c r="F26" s="14"/>
      <c r="G26" s="14"/>
      <c r="H26" s="14"/>
      <c r="I26" s="14"/>
      <c r="J26" s="14"/>
      <c r="K26" s="14"/>
      <c r="L26" s="14"/>
      <c r="M26" s="14"/>
      <c r="N26" s="107"/>
    </row>
    <row r="27" spans="1:14">
      <c r="A27" s="11"/>
      <c r="B27" s="11"/>
      <c r="C27" s="11"/>
      <c r="D27" s="20" t="s">
        <v>36</v>
      </c>
      <c r="E27" s="14" t="s">
        <v>24</v>
      </c>
      <c r="F27" s="14"/>
      <c r="G27" s="14"/>
      <c r="H27" s="14"/>
      <c r="I27" s="14"/>
      <c r="J27" s="14"/>
      <c r="K27" s="14"/>
      <c r="L27" s="14"/>
      <c r="M27" s="14"/>
      <c r="N27" s="107"/>
    </row>
    <row r="28" spans="1:14">
      <c r="A28" s="11"/>
      <c r="B28" s="11"/>
      <c r="C28" s="11"/>
      <c r="D28" s="20" t="s">
        <v>39</v>
      </c>
      <c r="E28" s="14" t="s">
        <v>24</v>
      </c>
      <c r="F28" s="14"/>
      <c r="G28" s="14"/>
      <c r="H28" s="14"/>
      <c r="I28" s="14"/>
      <c r="J28" s="14"/>
      <c r="K28" s="14"/>
      <c r="L28" s="14"/>
      <c r="M28" s="14"/>
      <c r="N28" s="107"/>
    </row>
    <row r="29" spans="1:14" ht="64.150000000000006" customHeight="1">
      <c r="A29" s="12"/>
      <c r="B29" s="12"/>
      <c r="C29" s="12"/>
      <c r="D29" s="20" t="s">
        <v>40</v>
      </c>
      <c r="E29" s="14" t="s">
        <v>24</v>
      </c>
      <c r="F29" s="14"/>
      <c r="G29" s="14"/>
      <c r="H29" s="15"/>
      <c r="I29" s="15"/>
      <c r="J29" s="15"/>
      <c r="K29" s="15"/>
      <c r="L29" s="15"/>
      <c r="M29" s="15"/>
      <c r="N29" s="108"/>
    </row>
    <row r="30" spans="1:14">
      <c r="A30" s="55">
        <f>'[1]Nivel Estructural'!$D$26</f>
        <v>3300</v>
      </c>
      <c r="B30" s="56">
        <f>VLOOKUP(D30,'[1]Listado Series y Subseries'!$A$3:$B$291,2,0)</f>
        <v>23</v>
      </c>
      <c r="C30" s="57"/>
      <c r="D30" s="7" t="s">
        <v>44</v>
      </c>
      <c r="E30" s="13"/>
      <c r="F30" s="13"/>
      <c r="G30" s="13"/>
      <c r="H30" s="13">
        <v>3</v>
      </c>
      <c r="I30" s="13">
        <v>77</v>
      </c>
      <c r="J30" s="13" t="s">
        <v>24</v>
      </c>
      <c r="K30" s="13"/>
      <c r="L30" s="13" t="s">
        <v>24</v>
      </c>
      <c r="M30" s="13"/>
      <c r="N30" s="109" t="s">
        <v>91</v>
      </c>
    </row>
    <row r="31" spans="1:14">
      <c r="A31" s="58"/>
      <c r="B31" s="59"/>
      <c r="C31" s="60"/>
      <c r="D31" s="72"/>
      <c r="E31" s="14"/>
      <c r="F31" s="14"/>
      <c r="G31" s="14"/>
      <c r="H31" s="14"/>
      <c r="I31" s="14"/>
      <c r="J31" s="14"/>
      <c r="K31" s="14"/>
      <c r="L31" s="14"/>
      <c r="M31" s="14"/>
      <c r="N31" s="110"/>
    </row>
    <row r="32" spans="1:14">
      <c r="A32" s="71"/>
      <c r="B32" s="73"/>
      <c r="C32" s="60"/>
      <c r="D32" s="30"/>
      <c r="E32" s="14"/>
      <c r="F32" s="14"/>
      <c r="G32" s="14"/>
      <c r="H32" s="14"/>
      <c r="I32" s="14"/>
      <c r="J32" s="14"/>
      <c r="K32" s="14"/>
      <c r="L32" s="14"/>
      <c r="M32" s="14"/>
      <c r="N32" s="110"/>
    </row>
    <row r="33" spans="1:14">
      <c r="A33" s="51"/>
      <c r="B33" s="51"/>
      <c r="C33" s="53"/>
      <c r="D33" s="9" t="s">
        <v>45</v>
      </c>
      <c r="E33" s="14" t="s">
        <v>24</v>
      </c>
      <c r="F33" s="14"/>
      <c r="G33" s="14" t="s">
        <v>24</v>
      </c>
      <c r="H33" s="14"/>
      <c r="I33" s="14"/>
      <c r="J33" s="14"/>
      <c r="K33" s="14"/>
      <c r="L33" s="14"/>
      <c r="M33" s="14"/>
      <c r="N33" s="110"/>
    </row>
    <row r="34" spans="1:14">
      <c r="A34" s="51"/>
      <c r="B34" s="51"/>
      <c r="C34" s="53"/>
      <c r="D34" s="9" t="s">
        <v>46</v>
      </c>
      <c r="E34" s="14" t="s">
        <v>24</v>
      </c>
      <c r="F34" s="14"/>
      <c r="G34" s="14" t="s">
        <v>24</v>
      </c>
      <c r="H34" s="14"/>
      <c r="I34" s="14"/>
      <c r="J34" s="14"/>
      <c r="K34" s="14"/>
      <c r="L34" s="14"/>
      <c r="M34" s="14"/>
      <c r="N34" s="110"/>
    </row>
    <row r="35" spans="1:14">
      <c r="A35" s="51"/>
      <c r="B35" s="51"/>
      <c r="C35" s="53"/>
      <c r="D35" s="9" t="s">
        <v>47</v>
      </c>
      <c r="E35" s="14" t="s">
        <v>24</v>
      </c>
      <c r="F35" s="14"/>
      <c r="G35" s="14" t="s">
        <v>24</v>
      </c>
      <c r="H35" s="14"/>
      <c r="I35" s="14"/>
      <c r="J35" s="14"/>
      <c r="K35" s="14"/>
      <c r="L35" s="14"/>
      <c r="M35" s="14"/>
      <c r="N35" s="110"/>
    </row>
    <row r="36" spans="1:14">
      <c r="A36" s="51"/>
      <c r="B36" s="51"/>
      <c r="C36" s="53"/>
      <c r="D36" s="9" t="s">
        <v>48</v>
      </c>
      <c r="E36" s="14" t="s">
        <v>24</v>
      </c>
      <c r="F36" s="14"/>
      <c r="G36" s="14" t="s">
        <v>24</v>
      </c>
      <c r="H36" s="14"/>
      <c r="I36" s="14"/>
      <c r="J36" s="14"/>
      <c r="K36" s="14"/>
      <c r="L36" s="14"/>
      <c r="M36" s="14"/>
      <c r="N36" s="110"/>
    </row>
    <row r="37" spans="1:14">
      <c r="A37" s="51"/>
      <c r="B37" s="51"/>
      <c r="C37" s="53"/>
      <c r="D37" s="9" t="s">
        <v>49</v>
      </c>
      <c r="E37" s="14" t="s">
        <v>24</v>
      </c>
      <c r="F37" s="14"/>
      <c r="G37" s="14" t="s">
        <v>24</v>
      </c>
      <c r="H37" s="14"/>
      <c r="I37" s="14"/>
      <c r="J37" s="14"/>
      <c r="K37" s="14"/>
      <c r="L37" s="14"/>
      <c r="M37" s="14"/>
      <c r="N37" s="110"/>
    </row>
    <row r="38" spans="1:14" ht="25.5">
      <c r="A38" s="51"/>
      <c r="B38" s="51"/>
      <c r="C38" s="53"/>
      <c r="D38" s="9" t="s">
        <v>50</v>
      </c>
      <c r="E38" s="14" t="s">
        <v>24</v>
      </c>
      <c r="F38" s="14"/>
      <c r="G38" s="14" t="s">
        <v>24</v>
      </c>
      <c r="H38" s="14"/>
      <c r="I38" s="14"/>
      <c r="J38" s="14"/>
      <c r="K38" s="14"/>
      <c r="L38" s="14"/>
      <c r="M38" s="14"/>
      <c r="N38" s="110"/>
    </row>
    <row r="39" spans="1:14">
      <c r="A39" s="51"/>
      <c r="B39" s="51"/>
      <c r="C39" s="53"/>
      <c r="D39" s="9" t="s">
        <v>51</v>
      </c>
      <c r="E39" s="14" t="s">
        <v>24</v>
      </c>
      <c r="F39" s="14"/>
      <c r="G39" s="14" t="s">
        <v>24</v>
      </c>
      <c r="H39" s="14"/>
      <c r="I39" s="14"/>
      <c r="J39" s="14"/>
      <c r="K39" s="14"/>
      <c r="L39" s="14"/>
      <c r="M39" s="14"/>
      <c r="N39" s="110"/>
    </row>
    <row r="40" spans="1:14">
      <c r="A40" s="51"/>
      <c r="B40" s="51"/>
      <c r="C40" s="53"/>
      <c r="D40" s="9" t="s">
        <v>52</v>
      </c>
      <c r="E40" s="14" t="s">
        <v>24</v>
      </c>
      <c r="F40" s="14"/>
      <c r="G40" s="14" t="s">
        <v>24</v>
      </c>
      <c r="H40" s="14"/>
      <c r="I40" s="14"/>
      <c r="J40" s="14"/>
      <c r="K40" s="14"/>
      <c r="L40" s="14"/>
      <c r="M40" s="14"/>
      <c r="N40" s="110"/>
    </row>
    <row r="41" spans="1:14" ht="25.5">
      <c r="A41" s="51"/>
      <c r="B41" s="51"/>
      <c r="C41" s="53"/>
      <c r="D41" s="9" t="s">
        <v>53</v>
      </c>
      <c r="E41" s="14" t="s">
        <v>24</v>
      </c>
      <c r="F41" s="14"/>
      <c r="G41" s="14" t="s">
        <v>24</v>
      </c>
      <c r="H41" s="14"/>
      <c r="I41" s="14"/>
      <c r="J41" s="14"/>
      <c r="K41" s="14"/>
      <c r="L41" s="14"/>
      <c r="M41" s="14"/>
      <c r="N41" s="110"/>
    </row>
    <row r="42" spans="1:14" ht="25.5">
      <c r="A42" s="51"/>
      <c r="B42" s="51"/>
      <c r="C42" s="53"/>
      <c r="D42" s="9" t="s">
        <v>54</v>
      </c>
      <c r="E42" s="14" t="s">
        <v>24</v>
      </c>
      <c r="F42" s="14"/>
      <c r="G42" s="14" t="s">
        <v>24</v>
      </c>
      <c r="H42" s="14"/>
      <c r="I42" s="14"/>
      <c r="J42" s="14"/>
      <c r="K42" s="14"/>
      <c r="L42" s="14"/>
      <c r="M42" s="14"/>
      <c r="N42" s="110"/>
    </row>
    <row r="43" spans="1:14">
      <c r="A43" s="51"/>
      <c r="B43" s="51"/>
      <c r="C43" s="53"/>
      <c r="D43" s="9" t="s">
        <v>55</v>
      </c>
      <c r="E43" s="14" t="s">
        <v>24</v>
      </c>
      <c r="F43" s="14"/>
      <c r="G43" s="14" t="s">
        <v>24</v>
      </c>
      <c r="H43" s="14"/>
      <c r="I43" s="14"/>
      <c r="J43" s="14"/>
      <c r="K43" s="14"/>
      <c r="L43" s="14"/>
      <c r="M43" s="14"/>
      <c r="N43" s="110"/>
    </row>
    <row r="44" spans="1:14">
      <c r="A44" s="51"/>
      <c r="B44" s="51"/>
      <c r="C44" s="53"/>
      <c r="D44" s="9" t="s">
        <v>56</v>
      </c>
      <c r="E44" s="14" t="s">
        <v>24</v>
      </c>
      <c r="F44" s="14"/>
      <c r="G44" s="14" t="s">
        <v>24</v>
      </c>
      <c r="H44" s="14"/>
      <c r="I44" s="14"/>
      <c r="J44" s="14"/>
      <c r="K44" s="14"/>
      <c r="L44" s="14"/>
      <c r="M44" s="14"/>
      <c r="N44" s="110"/>
    </row>
    <row r="45" spans="1:14">
      <c r="A45" s="51"/>
      <c r="B45" s="51"/>
      <c r="C45" s="53"/>
      <c r="D45" s="9" t="s">
        <v>57</v>
      </c>
      <c r="E45" s="14" t="s">
        <v>24</v>
      </c>
      <c r="F45" s="14"/>
      <c r="G45" s="14" t="s">
        <v>24</v>
      </c>
      <c r="H45" s="14"/>
      <c r="I45" s="14"/>
      <c r="J45" s="14"/>
      <c r="K45" s="14"/>
      <c r="L45" s="14"/>
      <c r="M45" s="14"/>
      <c r="N45" s="110"/>
    </row>
    <row r="46" spans="1:14">
      <c r="A46" s="51"/>
      <c r="B46" s="51"/>
      <c r="C46" s="53"/>
      <c r="D46" s="9" t="s">
        <v>58</v>
      </c>
      <c r="E46" s="14" t="s">
        <v>24</v>
      </c>
      <c r="F46" s="14"/>
      <c r="G46" s="14" t="s">
        <v>24</v>
      </c>
      <c r="H46" s="14"/>
      <c r="I46" s="14"/>
      <c r="J46" s="14"/>
      <c r="K46" s="14"/>
      <c r="L46" s="14"/>
      <c r="M46" s="14"/>
      <c r="N46" s="110"/>
    </row>
    <row r="47" spans="1:14">
      <c r="A47" s="51"/>
      <c r="B47" s="51"/>
      <c r="C47" s="53"/>
      <c r="D47" s="9" t="s">
        <v>59</v>
      </c>
      <c r="E47" s="14" t="s">
        <v>24</v>
      </c>
      <c r="F47" s="14"/>
      <c r="G47" s="14" t="s">
        <v>24</v>
      </c>
      <c r="H47" s="14"/>
      <c r="I47" s="14"/>
      <c r="J47" s="14"/>
      <c r="K47" s="14"/>
      <c r="L47" s="14"/>
      <c r="M47" s="14"/>
      <c r="N47" s="110"/>
    </row>
    <row r="48" spans="1:14">
      <c r="A48" s="51"/>
      <c r="B48" s="51"/>
      <c r="C48" s="53"/>
      <c r="D48" s="9" t="s">
        <v>60</v>
      </c>
      <c r="E48" s="14" t="s">
        <v>24</v>
      </c>
      <c r="F48" s="14"/>
      <c r="G48" s="14" t="s">
        <v>24</v>
      </c>
      <c r="H48" s="14"/>
      <c r="I48" s="14"/>
      <c r="J48" s="14"/>
      <c r="K48" s="14"/>
      <c r="L48" s="14"/>
      <c r="M48" s="14"/>
      <c r="N48" s="110"/>
    </row>
    <row r="49" spans="1:14">
      <c r="A49" s="51"/>
      <c r="B49" s="51"/>
      <c r="C49" s="53"/>
      <c r="D49" s="9" t="s">
        <v>61</v>
      </c>
      <c r="E49" s="14" t="s">
        <v>24</v>
      </c>
      <c r="F49" s="14"/>
      <c r="G49" s="14" t="s">
        <v>24</v>
      </c>
      <c r="H49" s="14"/>
      <c r="I49" s="14"/>
      <c r="J49" s="14"/>
      <c r="K49" s="14"/>
      <c r="L49" s="14"/>
      <c r="M49" s="14"/>
      <c r="N49" s="110"/>
    </row>
    <row r="50" spans="1:14">
      <c r="A50" s="51"/>
      <c r="B50" s="51"/>
      <c r="C50" s="53"/>
      <c r="D50" s="9" t="s">
        <v>62</v>
      </c>
      <c r="E50" s="14" t="s">
        <v>24</v>
      </c>
      <c r="F50" s="14"/>
      <c r="G50" s="14" t="s">
        <v>24</v>
      </c>
      <c r="H50" s="14"/>
      <c r="I50" s="14"/>
      <c r="J50" s="14"/>
      <c r="K50" s="14"/>
      <c r="L50" s="14"/>
      <c r="M50" s="14"/>
      <c r="N50" s="110"/>
    </row>
    <row r="51" spans="1:14">
      <c r="A51" s="51"/>
      <c r="B51" s="51"/>
      <c r="C51" s="53"/>
      <c r="D51" s="9" t="s">
        <v>63</v>
      </c>
      <c r="E51" s="14" t="s">
        <v>24</v>
      </c>
      <c r="F51" s="14"/>
      <c r="G51" s="14" t="s">
        <v>24</v>
      </c>
      <c r="H51" s="14"/>
      <c r="I51" s="14"/>
      <c r="J51" s="14"/>
      <c r="K51" s="14"/>
      <c r="L51" s="14"/>
      <c r="M51" s="14"/>
      <c r="N51" s="110"/>
    </row>
    <row r="52" spans="1:14">
      <c r="A52" s="51"/>
      <c r="B52" s="51"/>
      <c r="C52" s="53"/>
      <c r="D52" s="9" t="s">
        <v>64</v>
      </c>
      <c r="E52" s="14" t="s">
        <v>24</v>
      </c>
      <c r="F52" s="14"/>
      <c r="G52" s="14" t="s">
        <v>24</v>
      </c>
      <c r="H52" s="14"/>
      <c r="I52" s="14"/>
      <c r="J52" s="14"/>
      <c r="K52" s="14"/>
      <c r="L52" s="14"/>
      <c r="M52" s="14"/>
      <c r="N52" s="110"/>
    </row>
    <row r="53" spans="1:14">
      <c r="A53" s="51"/>
      <c r="B53" s="51"/>
      <c r="C53" s="53"/>
      <c r="D53" s="9" t="s">
        <v>65</v>
      </c>
      <c r="E53" s="14" t="s">
        <v>24</v>
      </c>
      <c r="F53" s="14"/>
      <c r="G53" s="14" t="s">
        <v>24</v>
      </c>
      <c r="H53" s="14"/>
      <c r="I53" s="14"/>
      <c r="J53" s="14"/>
      <c r="K53" s="14"/>
      <c r="L53" s="14"/>
      <c r="M53" s="14"/>
      <c r="N53" s="110"/>
    </row>
    <row r="54" spans="1:14">
      <c r="A54" s="51"/>
      <c r="B54" s="51"/>
      <c r="C54" s="53"/>
      <c r="D54" s="9" t="s">
        <v>66</v>
      </c>
      <c r="E54" s="14" t="s">
        <v>24</v>
      </c>
      <c r="F54" s="14"/>
      <c r="G54" s="14" t="s">
        <v>24</v>
      </c>
      <c r="H54" s="14"/>
      <c r="I54" s="14"/>
      <c r="J54" s="14"/>
      <c r="K54" s="14"/>
      <c r="L54" s="14"/>
      <c r="M54" s="14"/>
      <c r="N54" s="110"/>
    </row>
    <row r="55" spans="1:14" ht="25.5">
      <c r="A55" s="51"/>
      <c r="B55" s="51"/>
      <c r="C55" s="53"/>
      <c r="D55" s="9" t="s">
        <v>67</v>
      </c>
      <c r="E55" s="14" t="s">
        <v>24</v>
      </c>
      <c r="F55" s="14"/>
      <c r="G55" s="14" t="s">
        <v>24</v>
      </c>
      <c r="H55" s="14"/>
      <c r="I55" s="14"/>
      <c r="J55" s="14"/>
      <c r="K55" s="14"/>
      <c r="L55" s="14"/>
      <c r="M55" s="14"/>
      <c r="N55" s="110"/>
    </row>
    <row r="56" spans="1:14">
      <c r="A56" s="51"/>
      <c r="B56" s="51"/>
      <c r="C56" s="53"/>
      <c r="D56" s="9" t="s">
        <v>68</v>
      </c>
      <c r="E56" s="14" t="s">
        <v>24</v>
      </c>
      <c r="F56" s="14"/>
      <c r="G56" s="14" t="s">
        <v>24</v>
      </c>
      <c r="H56" s="14"/>
      <c r="I56" s="14"/>
      <c r="J56" s="14"/>
      <c r="K56" s="14"/>
      <c r="L56" s="14"/>
      <c r="M56" s="14"/>
      <c r="N56" s="110"/>
    </row>
    <row r="57" spans="1:14">
      <c r="A57" s="51"/>
      <c r="B57" s="51"/>
      <c r="C57" s="53"/>
      <c r="D57" s="9" t="s">
        <v>69</v>
      </c>
      <c r="E57" s="14" t="s">
        <v>24</v>
      </c>
      <c r="F57" s="14"/>
      <c r="G57" s="14" t="s">
        <v>24</v>
      </c>
      <c r="H57" s="14"/>
      <c r="I57" s="14"/>
      <c r="J57" s="14"/>
      <c r="K57" s="14"/>
      <c r="L57" s="14"/>
      <c r="M57" s="14"/>
      <c r="N57" s="110"/>
    </row>
    <row r="58" spans="1:14">
      <c r="A58" s="51"/>
      <c r="B58" s="51"/>
      <c r="C58" s="53"/>
      <c r="D58" s="9" t="s">
        <v>70</v>
      </c>
      <c r="E58" s="14" t="s">
        <v>24</v>
      </c>
      <c r="F58" s="14"/>
      <c r="G58" s="14" t="s">
        <v>24</v>
      </c>
      <c r="H58" s="14"/>
      <c r="I58" s="14"/>
      <c r="J58" s="14"/>
      <c r="K58" s="14"/>
      <c r="L58" s="14"/>
      <c r="M58" s="14"/>
      <c r="N58" s="110"/>
    </row>
    <row r="59" spans="1:14">
      <c r="A59" s="51"/>
      <c r="B59" s="51"/>
      <c r="C59" s="53"/>
      <c r="D59" s="9" t="s">
        <v>71</v>
      </c>
      <c r="E59" s="14" t="s">
        <v>24</v>
      </c>
      <c r="F59" s="14"/>
      <c r="G59" s="14" t="s">
        <v>24</v>
      </c>
      <c r="H59" s="14"/>
      <c r="I59" s="14"/>
      <c r="J59" s="14"/>
      <c r="K59" s="14"/>
      <c r="L59" s="14"/>
      <c r="M59" s="14"/>
      <c r="N59" s="110"/>
    </row>
    <row r="60" spans="1:14">
      <c r="A60" s="51"/>
      <c r="B60" s="51"/>
      <c r="C60" s="53"/>
      <c r="D60" s="9" t="s">
        <v>72</v>
      </c>
      <c r="E60" s="14" t="s">
        <v>24</v>
      </c>
      <c r="F60" s="14"/>
      <c r="G60" s="14" t="s">
        <v>24</v>
      </c>
      <c r="H60" s="14"/>
      <c r="I60" s="14"/>
      <c r="J60" s="14"/>
      <c r="K60" s="14"/>
      <c r="L60" s="14"/>
      <c r="M60" s="14"/>
      <c r="N60" s="110"/>
    </row>
    <row r="61" spans="1:14" ht="52.5" customHeight="1">
      <c r="A61" s="51"/>
      <c r="B61" s="51"/>
      <c r="C61" s="53"/>
      <c r="D61" s="9" t="s">
        <v>73</v>
      </c>
      <c r="E61" s="14" t="s">
        <v>24</v>
      </c>
      <c r="F61" s="14"/>
      <c r="G61" s="14" t="s">
        <v>24</v>
      </c>
      <c r="H61" s="14"/>
      <c r="I61" s="14"/>
      <c r="J61" s="14"/>
      <c r="K61" s="14"/>
      <c r="L61" s="14"/>
      <c r="M61" s="14"/>
      <c r="N61" s="110"/>
    </row>
    <row r="62" spans="1:14">
      <c r="A62" s="51"/>
      <c r="B62" s="51"/>
      <c r="C62" s="53"/>
      <c r="D62" s="9" t="s">
        <v>74</v>
      </c>
      <c r="E62" s="14" t="s">
        <v>24</v>
      </c>
      <c r="F62" s="14"/>
      <c r="G62" s="14" t="s">
        <v>24</v>
      </c>
      <c r="H62" s="14"/>
      <c r="I62" s="14"/>
      <c r="J62" s="14"/>
      <c r="K62" s="14"/>
      <c r="L62" s="14"/>
      <c r="M62" s="14"/>
      <c r="N62" s="110"/>
    </row>
    <row r="63" spans="1:14" ht="25.5">
      <c r="A63" s="51"/>
      <c r="B63" s="51"/>
      <c r="C63" s="53"/>
      <c r="D63" s="9" t="s">
        <v>75</v>
      </c>
      <c r="E63" s="14" t="s">
        <v>24</v>
      </c>
      <c r="F63" s="14"/>
      <c r="G63" s="14" t="s">
        <v>24</v>
      </c>
      <c r="H63" s="14"/>
      <c r="I63" s="14"/>
      <c r="J63" s="14"/>
      <c r="K63" s="14"/>
      <c r="L63" s="14"/>
      <c r="M63" s="14"/>
      <c r="N63" s="110"/>
    </row>
    <row r="64" spans="1:14">
      <c r="A64" s="51"/>
      <c r="B64" s="51"/>
      <c r="C64" s="53"/>
      <c r="D64" s="9" t="s">
        <v>76</v>
      </c>
      <c r="E64" s="14" t="s">
        <v>24</v>
      </c>
      <c r="F64" s="14"/>
      <c r="G64" s="14" t="s">
        <v>24</v>
      </c>
      <c r="H64" s="14"/>
      <c r="I64" s="14"/>
      <c r="J64" s="14"/>
      <c r="K64" s="14"/>
      <c r="L64" s="14"/>
      <c r="M64" s="14"/>
      <c r="N64" s="110"/>
    </row>
    <row r="65" spans="1:14">
      <c r="A65" s="51"/>
      <c r="B65" s="51"/>
      <c r="C65" s="53"/>
      <c r="D65" s="9" t="s">
        <v>77</v>
      </c>
      <c r="E65" s="14" t="s">
        <v>24</v>
      </c>
      <c r="F65" s="14"/>
      <c r="G65" s="14" t="s">
        <v>24</v>
      </c>
      <c r="H65" s="14"/>
      <c r="I65" s="14"/>
      <c r="J65" s="14"/>
      <c r="K65" s="14"/>
      <c r="L65" s="14"/>
      <c r="M65" s="14"/>
      <c r="N65" s="110"/>
    </row>
    <row r="66" spans="1:14">
      <c r="A66" s="51"/>
      <c r="B66" s="51"/>
      <c r="C66" s="53"/>
      <c r="D66" s="9" t="s">
        <v>78</v>
      </c>
      <c r="E66" s="14" t="s">
        <v>24</v>
      </c>
      <c r="F66" s="14"/>
      <c r="G66" s="14" t="s">
        <v>24</v>
      </c>
      <c r="H66" s="14"/>
      <c r="I66" s="14"/>
      <c r="J66" s="14"/>
      <c r="K66" s="14"/>
      <c r="L66" s="14"/>
      <c r="M66" s="14"/>
      <c r="N66" s="110"/>
    </row>
    <row r="67" spans="1:14">
      <c r="A67" s="51"/>
      <c r="B67" s="51"/>
      <c r="C67" s="53"/>
      <c r="D67" s="9" t="s">
        <v>79</v>
      </c>
      <c r="E67" s="14" t="s">
        <v>24</v>
      </c>
      <c r="F67" s="14"/>
      <c r="G67" s="14" t="s">
        <v>24</v>
      </c>
      <c r="H67" s="14"/>
      <c r="I67" s="14"/>
      <c r="J67" s="14"/>
      <c r="K67" s="14"/>
      <c r="L67" s="14"/>
      <c r="M67" s="14"/>
      <c r="N67" s="110"/>
    </row>
    <row r="68" spans="1:14">
      <c r="A68" s="51"/>
      <c r="B68" s="51"/>
      <c r="C68" s="53"/>
      <c r="D68" s="9" t="s">
        <v>80</v>
      </c>
      <c r="E68" s="14" t="s">
        <v>24</v>
      </c>
      <c r="F68" s="14"/>
      <c r="G68" s="14" t="s">
        <v>24</v>
      </c>
      <c r="H68" s="14"/>
      <c r="I68" s="14"/>
      <c r="J68" s="14"/>
      <c r="K68" s="14"/>
      <c r="L68" s="14"/>
      <c r="M68" s="14"/>
      <c r="N68" s="110"/>
    </row>
    <row r="69" spans="1:14">
      <c r="A69" s="51"/>
      <c r="B69" s="51"/>
      <c r="C69" s="53"/>
      <c r="D69" s="9" t="s">
        <v>81</v>
      </c>
      <c r="E69" s="14" t="s">
        <v>24</v>
      </c>
      <c r="F69" s="14"/>
      <c r="G69" s="14" t="s">
        <v>24</v>
      </c>
      <c r="H69" s="14"/>
      <c r="I69" s="14"/>
      <c r="J69" s="14"/>
      <c r="K69" s="14"/>
      <c r="L69" s="14"/>
      <c r="M69" s="14"/>
      <c r="N69" s="110"/>
    </row>
    <row r="70" spans="1:14" ht="25.5">
      <c r="A70" s="51"/>
      <c r="B70" s="51"/>
      <c r="C70" s="53"/>
      <c r="D70" s="9" t="s">
        <v>82</v>
      </c>
      <c r="E70" s="14" t="s">
        <v>24</v>
      </c>
      <c r="F70" s="14"/>
      <c r="G70" s="14" t="s">
        <v>24</v>
      </c>
      <c r="H70" s="14"/>
      <c r="I70" s="14"/>
      <c r="J70" s="14"/>
      <c r="K70" s="14"/>
      <c r="L70" s="14"/>
      <c r="M70" s="14"/>
      <c r="N70" s="110"/>
    </row>
    <row r="71" spans="1:14" ht="25.5">
      <c r="A71" s="51"/>
      <c r="B71" s="51"/>
      <c r="C71" s="53"/>
      <c r="D71" s="9" t="s">
        <v>83</v>
      </c>
      <c r="E71" s="14" t="s">
        <v>24</v>
      </c>
      <c r="F71" s="14"/>
      <c r="G71" s="14" t="s">
        <v>24</v>
      </c>
      <c r="H71" s="14"/>
      <c r="I71" s="14"/>
      <c r="J71" s="14"/>
      <c r="K71" s="14"/>
      <c r="L71" s="14"/>
      <c r="M71" s="14"/>
      <c r="N71" s="110"/>
    </row>
    <row r="72" spans="1:14">
      <c r="A72" s="51"/>
      <c r="B72" s="51"/>
      <c r="C72" s="53"/>
      <c r="D72" s="9" t="s">
        <v>84</v>
      </c>
      <c r="E72" s="14" t="s">
        <v>24</v>
      </c>
      <c r="F72" s="14"/>
      <c r="G72" s="14" t="s">
        <v>24</v>
      </c>
      <c r="H72" s="14"/>
      <c r="I72" s="14"/>
      <c r="J72" s="14"/>
      <c r="K72" s="14"/>
      <c r="L72" s="14"/>
      <c r="M72" s="14"/>
      <c r="N72" s="110"/>
    </row>
    <row r="73" spans="1:14" ht="25.5">
      <c r="A73" s="51"/>
      <c r="B73" s="51"/>
      <c r="C73" s="53"/>
      <c r="D73" s="9" t="s">
        <v>85</v>
      </c>
      <c r="E73" s="14" t="s">
        <v>24</v>
      </c>
      <c r="F73" s="14"/>
      <c r="G73" s="14" t="s">
        <v>24</v>
      </c>
      <c r="H73" s="14"/>
      <c r="I73" s="14"/>
      <c r="J73" s="14"/>
      <c r="K73" s="14"/>
      <c r="L73" s="14"/>
      <c r="M73" s="14"/>
      <c r="N73" s="110"/>
    </row>
    <row r="74" spans="1:14">
      <c r="A74" s="51"/>
      <c r="B74" s="51"/>
      <c r="C74" s="53"/>
      <c r="D74" s="9" t="s">
        <v>126</v>
      </c>
      <c r="E74" s="14" t="s">
        <v>24</v>
      </c>
      <c r="F74" s="14"/>
      <c r="G74" s="14" t="s">
        <v>24</v>
      </c>
      <c r="H74" s="14"/>
      <c r="I74" s="14"/>
      <c r="J74" s="14"/>
      <c r="K74" s="14"/>
      <c r="L74" s="14"/>
      <c r="M74" s="14"/>
      <c r="N74" s="110"/>
    </row>
    <row r="75" spans="1:14">
      <c r="A75" s="51"/>
      <c r="B75" s="51"/>
      <c r="C75" s="53"/>
      <c r="D75" s="9" t="s">
        <v>86</v>
      </c>
      <c r="E75" s="14" t="s">
        <v>24</v>
      </c>
      <c r="F75" s="14"/>
      <c r="G75" s="14" t="s">
        <v>24</v>
      </c>
      <c r="H75" s="14"/>
      <c r="I75" s="14"/>
      <c r="J75" s="14"/>
      <c r="K75" s="14"/>
      <c r="L75" s="14"/>
      <c r="M75" s="14"/>
      <c r="N75" s="110"/>
    </row>
    <row r="76" spans="1:14" ht="25.5">
      <c r="A76" s="51"/>
      <c r="B76" s="51"/>
      <c r="C76" s="53"/>
      <c r="D76" s="9" t="s">
        <v>87</v>
      </c>
      <c r="E76" s="14" t="s">
        <v>24</v>
      </c>
      <c r="F76" s="14"/>
      <c r="G76" s="14" t="s">
        <v>24</v>
      </c>
      <c r="H76" s="14"/>
      <c r="I76" s="14"/>
      <c r="J76" s="14"/>
      <c r="K76" s="14"/>
      <c r="L76" s="14"/>
      <c r="M76" s="14"/>
      <c r="N76" s="110"/>
    </row>
    <row r="77" spans="1:14" ht="25.5">
      <c r="A77" s="51"/>
      <c r="B77" s="51"/>
      <c r="C77" s="53"/>
      <c r="D77" s="9" t="s">
        <v>88</v>
      </c>
      <c r="E77" s="14" t="s">
        <v>24</v>
      </c>
      <c r="F77" s="14"/>
      <c r="G77" s="14" t="s">
        <v>24</v>
      </c>
      <c r="H77" s="14"/>
      <c r="I77" s="14"/>
      <c r="J77" s="14"/>
      <c r="K77" s="14"/>
      <c r="L77" s="14"/>
      <c r="M77" s="14"/>
      <c r="N77" s="110"/>
    </row>
    <row r="78" spans="1:14" ht="25.5">
      <c r="A78" s="51"/>
      <c r="B78" s="51"/>
      <c r="C78" s="53"/>
      <c r="D78" s="9" t="s">
        <v>89</v>
      </c>
      <c r="E78" s="14" t="s">
        <v>24</v>
      </c>
      <c r="F78" s="14"/>
      <c r="G78" s="14" t="s">
        <v>24</v>
      </c>
      <c r="H78" s="14"/>
      <c r="I78" s="14"/>
      <c r="J78" s="14"/>
      <c r="K78" s="14"/>
      <c r="L78" s="14"/>
      <c r="M78" s="14"/>
      <c r="N78" s="110"/>
    </row>
    <row r="79" spans="1:14" ht="35.25" customHeight="1">
      <c r="A79" s="51"/>
      <c r="B79" s="52"/>
      <c r="C79" s="54"/>
      <c r="D79" s="9" t="s">
        <v>90</v>
      </c>
      <c r="E79" s="14" t="s">
        <v>24</v>
      </c>
      <c r="F79" s="15"/>
      <c r="G79" s="15" t="s">
        <v>24</v>
      </c>
      <c r="H79" s="15"/>
      <c r="I79" s="15"/>
      <c r="J79" s="15"/>
      <c r="K79" s="15"/>
      <c r="L79" s="15"/>
      <c r="M79" s="15"/>
      <c r="N79" s="110"/>
    </row>
    <row r="80" spans="1:14">
      <c r="A80" s="55">
        <f>'[1]Nivel Estructural'!$D$26</f>
        <v>3300</v>
      </c>
      <c r="B80" s="56">
        <f>VLOOKUP(D80,'[1]Listado Series y Subseries'!$A$3:$B$291,2,0)</f>
        <v>29</v>
      </c>
      <c r="C80" s="57"/>
      <c r="D80" s="32" t="s">
        <v>92</v>
      </c>
      <c r="E80" s="34"/>
      <c r="F80" s="36"/>
      <c r="G80" s="36"/>
      <c r="H80" s="36"/>
      <c r="I80" s="36"/>
      <c r="J80" s="36"/>
      <c r="K80" s="36"/>
      <c r="L80" s="36"/>
      <c r="M80" s="39"/>
      <c r="N80" s="97" t="s">
        <v>93</v>
      </c>
    </row>
    <row r="81" spans="1:14">
      <c r="A81" s="58"/>
      <c r="B81" s="59"/>
      <c r="C81" s="60">
        <f>VLOOKUP(D81,'[1]Listado Series y Subseries'!$C$3:$D$291,2,0)</f>
        <v>1</v>
      </c>
      <c r="D81" s="21" t="s">
        <v>94</v>
      </c>
      <c r="E81" s="31"/>
      <c r="F81" s="37"/>
      <c r="G81" s="37"/>
      <c r="H81" s="37">
        <v>2</v>
      </c>
      <c r="I81" s="37">
        <v>8</v>
      </c>
      <c r="J81" s="37" t="s">
        <v>24</v>
      </c>
      <c r="K81" s="37"/>
      <c r="L81" s="37" t="s">
        <v>24</v>
      </c>
      <c r="M81" s="40"/>
      <c r="N81" s="98"/>
    </row>
    <row r="82" spans="1:14">
      <c r="A82" s="71"/>
      <c r="B82" s="73"/>
      <c r="C82" s="60"/>
      <c r="D82" s="33"/>
      <c r="E82" s="31"/>
      <c r="F82" s="37"/>
      <c r="G82" s="37"/>
      <c r="H82" s="37"/>
      <c r="I82" s="37"/>
      <c r="J82" s="37"/>
      <c r="K82" s="37"/>
      <c r="L82" s="37"/>
      <c r="M82" s="40"/>
      <c r="N82" s="98"/>
    </row>
    <row r="83" spans="1:14">
      <c r="A83" s="11"/>
      <c r="B83" s="11"/>
      <c r="C83" s="11"/>
      <c r="D83" s="9" t="s">
        <v>95</v>
      </c>
      <c r="E83" s="31"/>
      <c r="F83" s="37" t="s">
        <v>24</v>
      </c>
      <c r="G83" s="37"/>
      <c r="H83" s="37"/>
      <c r="I83" s="37"/>
      <c r="J83" s="37"/>
      <c r="K83" s="37"/>
      <c r="L83" s="37"/>
      <c r="M83" s="40"/>
      <c r="N83" s="98"/>
    </row>
    <row r="84" spans="1:14">
      <c r="A84" s="11"/>
      <c r="B84" s="11"/>
      <c r="C84" s="11"/>
      <c r="D84" s="9" t="s">
        <v>96</v>
      </c>
      <c r="E84" s="31"/>
      <c r="F84" s="37" t="s">
        <v>24</v>
      </c>
      <c r="G84" s="37"/>
      <c r="H84" s="37"/>
      <c r="I84" s="37"/>
      <c r="J84" s="37"/>
      <c r="K84" s="37"/>
      <c r="L84" s="37"/>
      <c r="M84" s="40"/>
      <c r="N84" s="98"/>
    </row>
    <row r="85" spans="1:14" ht="61.5" customHeight="1">
      <c r="A85" s="12"/>
      <c r="B85" s="12"/>
      <c r="C85" s="12"/>
      <c r="D85" s="9" t="s">
        <v>97</v>
      </c>
      <c r="E85" s="35"/>
      <c r="F85" s="38" t="s">
        <v>24</v>
      </c>
      <c r="G85" s="38"/>
      <c r="H85" s="38"/>
      <c r="I85" s="38"/>
      <c r="J85" s="38"/>
      <c r="K85" s="38"/>
      <c r="L85" s="38"/>
      <c r="M85" s="41"/>
      <c r="N85" s="99"/>
    </row>
    <row r="86" spans="1:14" ht="15" customHeight="1">
      <c r="A86" s="55">
        <f>'[1]Nivel Estructural'!$D$26</f>
        <v>3300</v>
      </c>
      <c r="B86" s="56">
        <f>VLOOKUP(D80,'[1]Listado Series y Subseries'!$A$3:$B$291,2,0)</f>
        <v>29</v>
      </c>
      <c r="C86" s="57"/>
      <c r="D86" s="32"/>
      <c r="E86" s="34"/>
      <c r="F86" s="36"/>
      <c r="G86" s="36"/>
      <c r="H86" s="36"/>
      <c r="I86" s="36"/>
      <c r="J86" s="36"/>
      <c r="K86" s="36"/>
      <c r="L86" s="36"/>
      <c r="M86" s="39"/>
      <c r="N86" s="97" t="s">
        <v>98</v>
      </c>
    </row>
    <row r="87" spans="1:14">
      <c r="A87" s="58"/>
      <c r="B87" s="59"/>
      <c r="C87" s="60">
        <f>VLOOKUP(D87,'[1]Listado Series y Subseries'!$C$3:$D$291,2,0)</f>
        <v>8</v>
      </c>
      <c r="D87" s="21" t="s">
        <v>99</v>
      </c>
      <c r="E87" s="31"/>
      <c r="F87" s="37"/>
      <c r="G87" s="37"/>
      <c r="H87" s="37">
        <v>2</v>
      </c>
      <c r="I87" s="37">
        <v>8</v>
      </c>
      <c r="J87" s="37" t="s">
        <v>24</v>
      </c>
      <c r="K87" s="37"/>
      <c r="L87" s="37" t="s">
        <v>24</v>
      </c>
      <c r="M87" s="40"/>
      <c r="N87" s="98"/>
    </row>
    <row r="88" spans="1:14">
      <c r="A88" s="11"/>
      <c r="B88" s="11"/>
      <c r="C88" s="11"/>
      <c r="D88" s="33"/>
      <c r="E88" s="31"/>
      <c r="F88" s="37"/>
      <c r="G88" s="37"/>
      <c r="H88" s="37"/>
      <c r="I88" s="37"/>
      <c r="J88" s="37"/>
      <c r="K88" s="37"/>
      <c r="L88" s="37"/>
      <c r="M88" s="40"/>
      <c r="N88" s="98"/>
    </row>
    <row r="89" spans="1:14">
      <c r="A89" s="11"/>
      <c r="B89" s="11"/>
      <c r="C89" s="11"/>
      <c r="D89" s="9" t="s">
        <v>96</v>
      </c>
      <c r="E89" s="31"/>
      <c r="F89" s="37" t="s">
        <v>24</v>
      </c>
      <c r="G89" s="37"/>
      <c r="H89" s="37"/>
      <c r="I89" s="37"/>
      <c r="J89" s="37"/>
      <c r="K89" s="37"/>
      <c r="L89" s="37"/>
      <c r="M89" s="40"/>
      <c r="N89" s="98"/>
    </row>
    <row r="90" spans="1:14" ht="59.25" customHeight="1">
      <c r="A90" s="11"/>
      <c r="B90" s="12"/>
      <c r="C90" s="12"/>
      <c r="D90" s="9" t="s">
        <v>97</v>
      </c>
      <c r="E90" s="31"/>
      <c r="F90" s="38" t="s">
        <v>24</v>
      </c>
      <c r="G90" s="38"/>
      <c r="H90" s="38"/>
      <c r="I90" s="38"/>
      <c r="J90" s="38"/>
      <c r="K90" s="38"/>
      <c r="L90" s="38"/>
      <c r="M90" s="41"/>
      <c r="N90" s="99"/>
    </row>
    <row r="91" spans="1:14" ht="21.6" customHeight="1">
      <c r="A91" s="55">
        <f>'[1]Nivel Estructural'!$D$26</f>
        <v>3300</v>
      </c>
      <c r="B91" s="56">
        <f>VLOOKUP(D91,'[1]Listado Series y Subseries'!$A$3:$B$291,2,0)</f>
        <v>41</v>
      </c>
      <c r="C91" s="57"/>
      <c r="D91" s="75" t="s">
        <v>101</v>
      </c>
      <c r="E91" s="13"/>
      <c r="F91" s="13"/>
      <c r="G91" s="13"/>
      <c r="H91" s="13"/>
      <c r="I91" s="13"/>
      <c r="J91" s="13"/>
      <c r="K91" s="13"/>
      <c r="L91" s="13"/>
      <c r="M91" s="13"/>
      <c r="N91" s="100" t="s">
        <v>116</v>
      </c>
    </row>
    <row r="92" spans="1:14" ht="25.5">
      <c r="A92" s="58"/>
      <c r="B92" s="59"/>
      <c r="C92" s="60">
        <f>VLOOKUP(D92,'[1]Listado Series y Subseries'!$C$3:$D$291,2,0)</f>
        <v>4</v>
      </c>
      <c r="D92" s="21" t="s">
        <v>100</v>
      </c>
      <c r="E92" s="14"/>
      <c r="F92" s="14"/>
      <c r="G92" s="14"/>
      <c r="H92" s="14">
        <v>2</v>
      </c>
      <c r="I92" s="14">
        <v>8</v>
      </c>
      <c r="J92" s="14" t="s">
        <v>24</v>
      </c>
      <c r="K92" s="14"/>
      <c r="L92" s="14" t="s">
        <v>24</v>
      </c>
      <c r="M92" s="14"/>
      <c r="N92" s="101"/>
    </row>
    <row r="93" spans="1:14">
      <c r="A93" s="71"/>
      <c r="B93" s="73"/>
      <c r="C93" s="60"/>
      <c r="D93" s="21"/>
      <c r="E93" s="14"/>
      <c r="F93" s="14"/>
      <c r="G93" s="14"/>
      <c r="H93" s="14"/>
      <c r="I93" s="14"/>
      <c r="J93" s="14"/>
      <c r="K93" s="14"/>
      <c r="L93" s="14"/>
      <c r="M93" s="14"/>
      <c r="N93" s="101"/>
    </row>
    <row r="94" spans="1:14" ht="66" customHeight="1">
      <c r="A94" s="11"/>
      <c r="B94" s="11"/>
      <c r="C94" s="11"/>
      <c r="D94" s="9" t="s">
        <v>102</v>
      </c>
      <c r="E94" s="14" t="s">
        <v>24</v>
      </c>
      <c r="F94" s="14"/>
      <c r="G94" s="14" t="s">
        <v>24</v>
      </c>
      <c r="H94" s="14"/>
      <c r="I94" s="14"/>
      <c r="J94" s="14"/>
      <c r="K94" s="14"/>
      <c r="L94" s="14"/>
      <c r="M94" s="14"/>
      <c r="N94" s="101"/>
    </row>
    <row r="95" spans="1:14">
      <c r="A95" s="55">
        <f>'[1]Nivel Estructural'!$D$26</f>
        <v>3300</v>
      </c>
      <c r="B95" s="56">
        <f>VLOOKUP(D95,'[1]Listado Series y Subseries'!$A$3:$B$291,2,0)</f>
        <v>43</v>
      </c>
      <c r="C95" s="57"/>
      <c r="D95" s="75" t="s">
        <v>103</v>
      </c>
      <c r="E95" s="13"/>
      <c r="F95" s="13"/>
      <c r="G95" s="13"/>
      <c r="H95" s="13"/>
      <c r="I95" s="13"/>
      <c r="J95" s="13"/>
      <c r="K95" s="13"/>
      <c r="L95" s="13"/>
      <c r="M95" s="44"/>
      <c r="N95" s="106" t="s">
        <v>118</v>
      </c>
    </row>
    <row r="96" spans="1:14">
      <c r="A96" s="58"/>
      <c r="B96" s="59"/>
      <c r="C96" s="76">
        <f>VLOOKUP(D96,'[1]Listado Series y Subseries'!$C$3:$D$291,2,0)</f>
        <v>1</v>
      </c>
      <c r="D96" s="21" t="s">
        <v>3</v>
      </c>
      <c r="E96" s="14"/>
      <c r="F96" s="14"/>
      <c r="G96" s="14"/>
      <c r="H96" s="14">
        <v>2</v>
      </c>
      <c r="I96" s="14">
        <v>8</v>
      </c>
      <c r="J96" s="14" t="s">
        <v>24</v>
      </c>
      <c r="K96" s="14"/>
      <c r="L96" s="14" t="s">
        <v>24</v>
      </c>
      <c r="M96" s="45"/>
      <c r="N96" s="107"/>
    </row>
    <row r="97" spans="1:14">
      <c r="A97" s="71"/>
      <c r="B97" s="73"/>
      <c r="C97" s="76"/>
      <c r="D97" s="21"/>
      <c r="E97" s="14"/>
      <c r="F97" s="14"/>
      <c r="G97" s="14"/>
      <c r="H97" s="14"/>
      <c r="I97" s="14"/>
      <c r="J97" s="14"/>
      <c r="K97" s="14"/>
      <c r="L97" s="14"/>
      <c r="M97" s="45"/>
      <c r="N97" s="107"/>
    </row>
    <row r="98" spans="1:14" ht="147" customHeight="1">
      <c r="A98" s="42"/>
      <c r="B98" s="43"/>
      <c r="C98" s="77"/>
      <c r="D98" s="17" t="s">
        <v>104</v>
      </c>
      <c r="E98" s="14" t="s">
        <v>24</v>
      </c>
      <c r="F98" s="15"/>
      <c r="G98" s="15" t="s">
        <v>24</v>
      </c>
      <c r="H98" s="14"/>
      <c r="I98" s="15"/>
      <c r="J98" s="15"/>
      <c r="K98" s="15"/>
      <c r="L98" s="15"/>
      <c r="M98" s="46"/>
      <c r="N98" s="108"/>
    </row>
    <row r="99" spans="1:14">
      <c r="A99" s="55">
        <f>'[1]Nivel Estructural'!$D$26</f>
        <v>3300</v>
      </c>
      <c r="B99" s="56">
        <f>VLOOKUP(D99,'[1]Listado Series y Subseries'!$A$3:$B$291,2,0)</f>
        <v>45</v>
      </c>
      <c r="C99" s="57"/>
      <c r="D99" s="75" t="s">
        <v>106</v>
      </c>
      <c r="E99" s="13"/>
      <c r="F99" s="13"/>
      <c r="G99" s="47"/>
      <c r="H99" s="50"/>
      <c r="I99" s="24"/>
      <c r="J99" s="13"/>
      <c r="K99" s="13"/>
      <c r="L99" s="13"/>
      <c r="M99" s="13"/>
      <c r="N99" s="100" t="s">
        <v>117</v>
      </c>
    </row>
    <row r="100" spans="1:14">
      <c r="A100" s="58"/>
      <c r="B100" s="59"/>
      <c r="C100" s="76">
        <f>VLOOKUP(D100,'[1]Listado Series y Subseries'!$C$3:$D$291,2,0)</f>
        <v>1</v>
      </c>
      <c r="D100" s="21" t="s">
        <v>105</v>
      </c>
      <c r="E100" s="14"/>
      <c r="F100" s="14"/>
      <c r="G100" s="48"/>
      <c r="H100" s="14">
        <v>3</v>
      </c>
      <c r="I100" s="25">
        <v>77</v>
      </c>
      <c r="J100" s="14" t="s">
        <v>24</v>
      </c>
      <c r="K100" s="14"/>
      <c r="L100" s="14" t="s">
        <v>24</v>
      </c>
      <c r="M100" s="14"/>
      <c r="N100" s="101"/>
    </row>
    <row r="101" spans="1:14">
      <c r="A101" s="71"/>
      <c r="B101" s="73"/>
      <c r="C101" s="76"/>
      <c r="D101" s="21"/>
      <c r="E101" s="14"/>
      <c r="F101" s="14"/>
      <c r="G101" s="48"/>
      <c r="H101" s="14"/>
      <c r="I101" s="25"/>
      <c r="J101" s="14"/>
      <c r="K101" s="14"/>
      <c r="L101" s="14"/>
      <c r="M101" s="14"/>
      <c r="N101" s="101"/>
    </row>
    <row r="102" spans="1:14" ht="113.25" customHeight="1">
      <c r="A102" s="12"/>
      <c r="B102" s="12"/>
      <c r="C102" s="19"/>
      <c r="D102" s="17" t="s">
        <v>130</v>
      </c>
      <c r="E102" s="15"/>
      <c r="F102" s="15"/>
      <c r="G102" s="49" t="s">
        <v>24</v>
      </c>
      <c r="H102" s="15"/>
      <c r="I102" s="26"/>
      <c r="J102" s="15"/>
      <c r="K102" s="15"/>
      <c r="L102" s="15"/>
      <c r="M102" s="15"/>
      <c r="N102" s="102"/>
    </row>
    <row r="103" spans="1:14">
      <c r="A103" s="55">
        <f>'[1]Nivel Estructural'!$D$26</f>
        <v>3300</v>
      </c>
      <c r="B103" s="56">
        <f>VLOOKUP(D99,'[1]Listado Series y Subseries'!$A$3:$B$291,2,0)</f>
        <v>45</v>
      </c>
      <c r="C103" s="57"/>
      <c r="D103" s="75"/>
      <c r="E103" s="13"/>
      <c r="F103" s="13"/>
      <c r="G103" s="47"/>
      <c r="H103" s="50"/>
      <c r="I103" s="24"/>
      <c r="J103" s="13"/>
      <c r="K103" s="13"/>
      <c r="L103" s="13"/>
      <c r="M103" s="13"/>
      <c r="N103" s="100" t="s">
        <v>111</v>
      </c>
    </row>
    <row r="104" spans="1:14" ht="36" customHeight="1">
      <c r="A104" s="58"/>
      <c r="B104" s="59"/>
      <c r="C104" s="76">
        <f>VLOOKUP(D104,'[1]Listado Series y Subseries'!$C$3:$D$291,2,0)</f>
        <v>2</v>
      </c>
      <c r="D104" s="21" t="s">
        <v>107</v>
      </c>
      <c r="E104" s="14"/>
      <c r="F104" s="14"/>
      <c r="G104" s="48"/>
      <c r="H104" s="14">
        <v>3</v>
      </c>
      <c r="I104" s="25">
        <v>77</v>
      </c>
      <c r="J104" s="14" t="s">
        <v>24</v>
      </c>
      <c r="K104" s="14"/>
      <c r="L104" s="14" t="s">
        <v>24</v>
      </c>
      <c r="M104" s="14"/>
      <c r="N104" s="101"/>
    </row>
    <row r="105" spans="1:14">
      <c r="A105" s="71"/>
      <c r="B105" s="73"/>
      <c r="C105" s="76"/>
      <c r="D105" s="21"/>
      <c r="E105" s="14"/>
      <c r="F105" s="14"/>
      <c r="G105" s="48"/>
      <c r="H105" s="14"/>
      <c r="I105" s="25"/>
      <c r="J105" s="14"/>
      <c r="K105" s="14"/>
      <c r="L105" s="14"/>
      <c r="M105" s="14"/>
      <c r="N105" s="101"/>
    </row>
    <row r="106" spans="1:14" ht="125.25" customHeight="1">
      <c r="A106" s="12"/>
      <c r="B106" s="12"/>
      <c r="C106" s="19"/>
      <c r="D106" s="17" t="s">
        <v>127</v>
      </c>
      <c r="E106" s="15"/>
      <c r="F106" s="15"/>
      <c r="G106" s="49" t="s">
        <v>24</v>
      </c>
      <c r="H106" s="15"/>
      <c r="I106" s="26"/>
      <c r="J106" s="15"/>
      <c r="K106" s="15"/>
      <c r="L106" s="15"/>
      <c r="M106" s="15"/>
      <c r="N106" s="102"/>
    </row>
    <row r="107" spans="1:14">
      <c r="A107" s="55">
        <f>'[1]Nivel Estructural'!$D$26</f>
        <v>3300</v>
      </c>
      <c r="B107" s="56">
        <f>VLOOKUP(D99,'[1]Listado Series y Subseries'!$A$3:$B$291,2,0)</f>
        <v>45</v>
      </c>
      <c r="C107" s="57"/>
      <c r="D107" s="75"/>
      <c r="E107" s="13"/>
      <c r="F107" s="13"/>
      <c r="G107" s="47"/>
      <c r="H107" s="50"/>
      <c r="I107" s="24"/>
      <c r="J107" s="13"/>
      <c r="K107" s="13"/>
      <c r="L107" s="13"/>
      <c r="M107" s="13"/>
      <c r="N107" s="100" t="s">
        <v>112</v>
      </c>
    </row>
    <row r="108" spans="1:14" ht="25.5">
      <c r="A108" s="58"/>
      <c r="B108" s="59"/>
      <c r="C108" s="76">
        <f>VLOOKUP(D108,'[1]Listado Series y Subseries'!$C$3:$D$291,2,0)</f>
        <v>3</v>
      </c>
      <c r="D108" s="21" t="s">
        <v>108</v>
      </c>
      <c r="E108" s="14"/>
      <c r="F108" s="14"/>
      <c r="G108" s="48"/>
      <c r="H108" s="14">
        <v>3</v>
      </c>
      <c r="I108" s="25">
        <v>77</v>
      </c>
      <c r="J108" s="14" t="s">
        <v>24</v>
      </c>
      <c r="K108" s="14"/>
      <c r="L108" s="14" t="s">
        <v>24</v>
      </c>
      <c r="M108" s="14"/>
      <c r="N108" s="101"/>
    </row>
    <row r="109" spans="1:14">
      <c r="A109" s="71"/>
      <c r="B109" s="73"/>
      <c r="C109" s="76"/>
      <c r="D109" s="21"/>
      <c r="E109" s="14"/>
      <c r="F109" s="14"/>
      <c r="G109" s="48"/>
      <c r="H109" s="14"/>
      <c r="I109" s="25"/>
      <c r="J109" s="14"/>
      <c r="K109" s="14"/>
      <c r="L109" s="14"/>
      <c r="M109" s="14"/>
      <c r="N109" s="101"/>
    </row>
    <row r="110" spans="1:14" ht="111.75" customHeight="1">
      <c r="A110" s="12"/>
      <c r="B110" s="12"/>
      <c r="C110" s="19"/>
      <c r="D110" s="17" t="s">
        <v>128</v>
      </c>
      <c r="E110" s="14"/>
      <c r="F110" s="14"/>
      <c r="G110" s="48" t="s">
        <v>24</v>
      </c>
      <c r="H110" s="14"/>
      <c r="I110" s="25"/>
      <c r="J110" s="14"/>
      <c r="K110" s="14"/>
      <c r="L110" s="14"/>
      <c r="M110" s="14"/>
      <c r="N110" s="102"/>
    </row>
    <row r="111" spans="1:14">
      <c r="A111" s="55">
        <f>'[1]Nivel Estructural'!$D$26</f>
        <v>3300</v>
      </c>
      <c r="B111" s="56">
        <v>47</v>
      </c>
      <c r="C111" s="57"/>
      <c r="D111" s="32" t="s">
        <v>109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06" t="s">
        <v>120</v>
      </c>
    </row>
    <row r="112" spans="1:14" ht="25.5">
      <c r="A112" s="58"/>
      <c r="B112" s="59"/>
      <c r="C112" s="76">
        <f>VLOOKUP(D112,'[1]Listado Series y Subseries'!$C$3:$D$291,2,0)</f>
        <v>9</v>
      </c>
      <c r="D112" s="8" t="s">
        <v>110</v>
      </c>
      <c r="E112" s="14" t="s">
        <v>24</v>
      </c>
      <c r="F112" s="14"/>
      <c r="G112" s="14" t="s">
        <v>24</v>
      </c>
      <c r="H112" s="14">
        <v>2</v>
      </c>
      <c r="I112" s="14">
        <v>8</v>
      </c>
      <c r="J112" s="14" t="s">
        <v>24</v>
      </c>
      <c r="K112" s="14"/>
      <c r="L112" s="14" t="s">
        <v>24</v>
      </c>
      <c r="M112" s="14"/>
      <c r="N112" s="107"/>
    </row>
    <row r="113" spans="1:14">
      <c r="A113" s="71"/>
      <c r="B113" s="73"/>
      <c r="C113" s="76"/>
      <c r="D113" s="8"/>
      <c r="E113" s="14"/>
      <c r="F113" s="14"/>
      <c r="G113" s="14"/>
      <c r="H113" s="14"/>
      <c r="I113" s="14"/>
      <c r="J113" s="14"/>
      <c r="K113" s="14"/>
      <c r="L113" s="14"/>
      <c r="M113" s="14"/>
      <c r="N113" s="107"/>
    </row>
    <row r="114" spans="1:14" ht="136.9" customHeight="1">
      <c r="A114" s="12"/>
      <c r="B114" s="12"/>
      <c r="C114" s="19"/>
      <c r="D114" s="23" t="s">
        <v>125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08"/>
    </row>
    <row r="115" spans="1:14">
      <c r="A115" s="79">
        <f>'[1]Nivel Estructural'!$D$26</f>
        <v>3300</v>
      </c>
      <c r="B115" s="80">
        <v>47</v>
      </c>
      <c r="C115" s="81"/>
      <c r="D115" s="32"/>
      <c r="E115" s="13"/>
      <c r="F115" s="13"/>
      <c r="G115" s="13"/>
      <c r="H115" s="13"/>
      <c r="I115" s="13"/>
      <c r="J115" s="13"/>
      <c r="K115" s="13"/>
      <c r="L115" s="13"/>
      <c r="M115" s="13"/>
      <c r="N115" s="106" t="s">
        <v>119</v>
      </c>
    </row>
    <row r="116" spans="1:14" ht="29.25" customHeight="1">
      <c r="A116" s="58"/>
      <c r="B116" s="59"/>
      <c r="C116" s="76">
        <f>VLOOKUP(D116,'[1]Listado Series y Subseries'!$C$3:$D$291,2,0)</f>
        <v>12</v>
      </c>
      <c r="D116" s="8" t="s">
        <v>4</v>
      </c>
      <c r="E116" s="14" t="s">
        <v>24</v>
      </c>
      <c r="F116" s="14"/>
      <c r="G116" s="14" t="s">
        <v>24</v>
      </c>
      <c r="H116" s="14">
        <v>2</v>
      </c>
      <c r="I116" s="14">
        <v>8</v>
      </c>
      <c r="J116" s="14" t="s">
        <v>24</v>
      </c>
      <c r="K116" s="14"/>
      <c r="L116" s="14" t="s">
        <v>24</v>
      </c>
      <c r="M116" s="14"/>
      <c r="N116" s="107"/>
    </row>
    <row r="117" spans="1:14">
      <c r="A117" s="71"/>
      <c r="B117" s="73"/>
      <c r="C117" s="76"/>
      <c r="D117" s="8"/>
      <c r="E117" s="14"/>
      <c r="F117" s="14"/>
      <c r="G117" s="14"/>
      <c r="H117" s="14"/>
      <c r="I117" s="14"/>
      <c r="J117" s="14"/>
      <c r="K117" s="14"/>
      <c r="L117" s="14"/>
      <c r="M117" s="14"/>
      <c r="N117" s="107"/>
    </row>
    <row r="118" spans="1:14" ht="209.25" customHeight="1">
      <c r="A118" s="12"/>
      <c r="B118" s="12"/>
      <c r="C118" s="19"/>
      <c r="D118" s="23" t="s">
        <v>129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08"/>
    </row>
    <row r="119" spans="1:14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126" t="s">
        <v>25</v>
      </c>
      <c r="B121" s="127"/>
      <c r="C121" s="127"/>
      <c r="D121" s="128"/>
      <c r="E121" s="61"/>
      <c r="F121" s="61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129"/>
      <c r="B122" s="130"/>
      <c r="C122" s="130"/>
      <c r="D122" s="131"/>
      <c r="E122" s="61"/>
      <c r="F122" s="124" t="s">
        <v>26</v>
      </c>
      <c r="G122" s="94"/>
      <c r="H122" s="63"/>
      <c r="I122" s="4"/>
      <c r="J122" s="5"/>
      <c r="K122" s="5"/>
      <c r="L122" s="5"/>
      <c r="M122" s="5"/>
      <c r="N122" s="5"/>
    </row>
    <row r="123" spans="1:14">
      <c r="A123" s="64" t="s">
        <v>23</v>
      </c>
      <c r="B123" s="65"/>
      <c r="C123" s="95" t="s">
        <v>27</v>
      </c>
      <c r="D123" s="96"/>
      <c r="E123" s="61"/>
      <c r="F123" s="66"/>
      <c r="G123" s="66"/>
      <c r="H123" s="66"/>
      <c r="I123" s="125" t="s">
        <v>28</v>
      </c>
      <c r="J123" s="104"/>
      <c r="K123" s="104"/>
      <c r="L123" s="104"/>
      <c r="M123" s="104"/>
      <c r="N123" s="104"/>
    </row>
    <row r="124" spans="1:14">
      <c r="A124" s="64" t="s">
        <v>121</v>
      </c>
      <c r="B124" s="65"/>
      <c r="C124" s="95" t="s">
        <v>122</v>
      </c>
      <c r="D124" s="96"/>
      <c r="E124" s="67"/>
      <c r="F124" s="63"/>
      <c r="G124" s="63"/>
      <c r="H124" s="63"/>
      <c r="I124" s="63"/>
      <c r="J124" s="63"/>
      <c r="K124" s="63"/>
      <c r="L124" s="63"/>
      <c r="M124" s="63"/>
      <c r="N124" s="63"/>
    </row>
    <row r="125" spans="1:14">
      <c r="A125" s="64" t="s">
        <v>20</v>
      </c>
      <c r="B125" s="6"/>
      <c r="C125" s="95" t="s">
        <v>29</v>
      </c>
      <c r="D125" s="96"/>
      <c r="E125" s="67"/>
      <c r="F125" s="66"/>
      <c r="G125" s="66"/>
      <c r="H125" s="63"/>
      <c r="I125" s="63"/>
      <c r="J125" s="63"/>
      <c r="K125" s="63"/>
      <c r="L125" s="63"/>
      <c r="M125" s="63"/>
      <c r="N125" s="63"/>
    </row>
    <row r="126" spans="1:14">
      <c r="A126" s="64" t="s">
        <v>21</v>
      </c>
      <c r="B126" s="6"/>
      <c r="C126" s="95" t="s">
        <v>30</v>
      </c>
      <c r="D126" s="96"/>
      <c r="E126" s="67"/>
      <c r="F126" s="124" t="s">
        <v>26</v>
      </c>
      <c r="G126" s="94"/>
      <c r="H126" s="63"/>
      <c r="I126" s="4"/>
      <c r="J126" s="5"/>
      <c r="K126" s="5"/>
      <c r="L126" s="5"/>
      <c r="M126" s="5"/>
      <c r="N126" s="5"/>
    </row>
    <row r="127" spans="1:14">
      <c r="A127" s="64" t="s">
        <v>22</v>
      </c>
      <c r="B127" s="6"/>
      <c r="C127" s="95" t="s">
        <v>31</v>
      </c>
      <c r="D127" s="96"/>
      <c r="E127" s="67"/>
      <c r="F127" s="63"/>
      <c r="G127" s="66"/>
      <c r="H127" s="66"/>
      <c r="I127" s="103" t="s">
        <v>32</v>
      </c>
      <c r="J127" s="104"/>
      <c r="K127" s="104"/>
      <c r="L127" s="104"/>
      <c r="M127" s="104"/>
      <c r="N127" s="104"/>
    </row>
    <row r="128" spans="1:14">
      <c r="A128" s="64" t="s">
        <v>23</v>
      </c>
      <c r="B128" s="6"/>
      <c r="C128" s="95" t="s">
        <v>33</v>
      </c>
      <c r="D128" s="96"/>
      <c r="E128" s="61"/>
      <c r="F128" s="66"/>
      <c r="G128" s="66"/>
      <c r="H128" s="63"/>
      <c r="I128" s="63"/>
      <c r="J128" s="63"/>
      <c r="K128" s="63"/>
      <c r="L128" s="63"/>
      <c r="M128" s="63"/>
      <c r="N128" s="63"/>
    </row>
    <row r="129" spans="1:14" ht="15.75" customHeight="1">
      <c r="A129" s="63"/>
      <c r="B129" s="63"/>
      <c r="C129" s="63"/>
      <c r="D129" s="63"/>
      <c r="E129" s="61"/>
      <c r="F129" s="67"/>
      <c r="G129" s="68"/>
      <c r="H129" s="62"/>
      <c r="I129" s="62"/>
      <c r="J129" s="62"/>
      <c r="K129" s="62"/>
      <c r="L129" s="62"/>
      <c r="M129" s="69"/>
      <c r="N129" s="62"/>
    </row>
    <row r="130" spans="1:14">
      <c r="A130" s="63"/>
      <c r="B130" s="63"/>
      <c r="C130" s="63"/>
      <c r="D130" s="63"/>
      <c r="E130" s="61"/>
      <c r="F130" s="61"/>
      <c r="G130" s="62"/>
      <c r="H130" s="62"/>
      <c r="I130" s="62"/>
      <c r="J130" s="62"/>
      <c r="K130" s="62"/>
      <c r="L130" s="62"/>
      <c r="M130" s="62"/>
      <c r="N130" s="62"/>
    </row>
    <row r="131" spans="1:14" ht="25.5" customHeight="1">
      <c r="A131" s="93" t="s">
        <v>123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1:14" ht="27" customHeight="1">
      <c r="A132" s="93" t="s">
        <v>34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1:14" ht="12" customHeight="1">
      <c r="A133" s="61"/>
      <c r="B133" s="61"/>
      <c r="C133" s="61"/>
      <c r="D133" s="61"/>
      <c r="E133" s="61"/>
      <c r="F133" s="61"/>
      <c r="G133" s="67"/>
      <c r="H133" s="61"/>
      <c r="I133" s="61"/>
      <c r="J133" s="61"/>
      <c r="K133" s="61"/>
      <c r="L133" s="61"/>
      <c r="M133" s="70"/>
      <c r="N133" s="61"/>
    </row>
  </sheetData>
  <mergeCells count="40">
    <mergeCell ref="A1:C3"/>
    <mergeCell ref="A132:N132"/>
    <mergeCell ref="N111:N114"/>
    <mergeCell ref="N115:N118"/>
    <mergeCell ref="N95:N98"/>
    <mergeCell ref="N99:N102"/>
    <mergeCell ref="N103:N106"/>
    <mergeCell ref="F122:G122"/>
    <mergeCell ref="C123:D123"/>
    <mergeCell ref="I123:N123"/>
    <mergeCell ref="C124:D124"/>
    <mergeCell ref="C125:D125"/>
    <mergeCell ref="A121:D122"/>
    <mergeCell ref="F126:G126"/>
    <mergeCell ref="C127:D127"/>
    <mergeCell ref="L2:M2"/>
    <mergeCell ref="J8:M8"/>
    <mergeCell ref="D5:N5"/>
    <mergeCell ref="A6:N6"/>
    <mergeCell ref="A7:N7"/>
    <mergeCell ref="D8:D9"/>
    <mergeCell ref="N8:N9"/>
    <mergeCell ref="A8:C8"/>
    <mergeCell ref="E8:G8"/>
    <mergeCell ref="D1:K3"/>
    <mergeCell ref="L1:M1"/>
    <mergeCell ref="L3:M3"/>
    <mergeCell ref="A131:N131"/>
    <mergeCell ref="C126:D126"/>
    <mergeCell ref="N86:N90"/>
    <mergeCell ref="N91:N94"/>
    <mergeCell ref="N107:N110"/>
    <mergeCell ref="I127:N127"/>
    <mergeCell ref="C128:D128"/>
    <mergeCell ref="N10:N17"/>
    <mergeCell ref="N18:N23"/>
    <mergeCell ref="N24:N29"/>
    <mergeCell ref="N30:N79"/>
    <mergeCell ref="N80:N85"/>
    <mergeCell ref="H8:I8"/>
  </mergeCells>
  <printOptions horizontalCentered="1"/>
  <pageMargins left="0.31496062992125984" right="0.31496062992125984" top="0.78740157480314965" bottom="0.39370078740157483" header="0" footer="0"/>
  <pageSetup scale="57" orientation="landscape" r:id="rId1"/>
  <rowBreaks count="2" manualBreakCount="2">
    <brk id="90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A4" sqref="A4"/>
    </sheetView>
  </sheetViews>
  <sheetFormatPr baseColWidth="10" defaultRowHeight="15"/>
  <cols>
    <col min="1" max="2" width="11.42578125" style="83"/>
    <col min="3" max="3" width="22.85546875" style="83" bestFit="1" customWidth="1"/>
    <col min="4" max="4" width="25.5703125" style="83" bestFit="1" customWidth="1"/>
    <col min="5" max="16384" width="11.42578125" style="83"/>
  </cols>
  <sheetData>
    <row r="2" spans="1:4">
      <c r="A2" s="82" t="s">
        <v>131</v>
      </c>
      <c r="B2" s="82" t="s">
        <v>0</v>
      </c>
      <c r="C2" s="82" t="s">
        <v>132</v>
      </c>
      <c r="D2" s="82" t="s">
        <v>133</v>
      </c>
    </row>
    <row r="3" spans="1:4">
      <c r="A3" s="84">
        <v>45616</v>
      </c>
      <c r="B3" s="85">
        <v>1</v>
      </c>
      <c r="C3" s="86" t="s">
        <v>134</v>
      </c>
      <c r="D3" s="86" t="s">
        <v>135</v>
      </c>
    </row>
    <row r="4" spans="1:4">
      <c r="A4" s="85"/>
      <c r="B4" s="85"/>
      <c r="C4" s="85"/>
      <c r="D4" s="85"/>
    </row>
    <row r="5" spans="1:4">
      <c r="A5" s="85"/>
      <c r="B5" s="85"/>
      <c r="C5" s="85"/>
      <c r="D5" s="85"/>
    </row>
    <row r="6" spans="1:4">
      <c r="A6" s="85"/>
      <c r="B6" s="85"/>
      <c r="C6" s="85"/>
      <c r="D6" s="85"/>
    </row>
    <row r="7" spans="1:4">
      <c r="A7" s="85"/>
      <c r="B7" s="85"/>
      <c r="C7" s="85"/>
      <c r="D7" s="85"/>
    </row>
    <row r="8" spans="1:4">
      <c r="A8" s="85"/>
      <c r="B8" s="85"/>
      <c r="C8" s="85"/>
      <c r="D8" s="85"/>
    </row>
    <row r="9" spans="1:4">
      <c r="A9" s="85"/>
      <c r="B9" s="85"/>
      <c r="C9" s="85"/>
      <c r="D9" s="85"/>
    </row>
    <row r="10" spans="1:4">
      <c r="A10" s="85"/>
      <c r="B10" s="85"/>
      <c r="C10" s="85"/>
      <c r="D10" s="85"/>
    </row>
    <row r="11" spans="1:4">
      <c r="A11" s="85"/>
      <c r="B11" s="85"/>
      <c r="C11" s="85"/>
      <c r="D11" s="85"/>
    </row>
    <row r="12" spans="1:4">
      <c r="A12" s="85"/>
      <c r="B12" s="85"/>
      <c r="C12" s="85"/>
      <c r="D12" s="85"/>
    </row>
    <row r="13" spans="1:4">
      <c r="A13" s="85"/>
      <c r="B13" s="85"/>
      <c r="C13" s="85"/>
      <c r="D13" s="85"/>
    </row>
    <row r="14" spans="1:4">
      <c r="A14" s="85"/>
      <c r="B14" s="85"/>
      <c r="C14" s="85"/>
      <c r="D14" s="85"/>
    </row>
    <row r="15" spans="1:4">
      <c r="A15" s="85"/>
      <c r="B15" s="85"/>
      <c r="C15" s="85"/>
      <c r="D15" s="85"/>
    </row>
    <row r="16" spans="1:4">
      <c r="A16" s="85"/>
      <c r="B16" s="85"/>
      <c r="C16" s="85"/>
      <c r="D16" s="85"/>
    </row>
    <row r="17" spans="1:4">
      <c r="A17" s="87"/>
      <c r="B17" s="87"/>
      <c r="C17" s="87"/>
      <c r="D17" s="87"/>
    </row>
    <row r="18" spans="1:4">
      <c r="A18" s="87"/>
      <c r="B18" s="87"/>
      <c r="C18" s="87"/>
      <c r="D18" s="87"/>
    </row>
    <row r="19" spans="1:4">
      <c r="A19" s="87"/>
      <c r="B19" s="87"/>
      <c r="C19" s="87"/>
      <c r="D19" s="87"/>
    </row>
    <row r="20" spans="1:4">
      <c r="A20" s="87"/>
      <c r="B20" s="87"/>
      <c r="C20" s="87"/>
      <c r="D20" s="87"/>
    </row>
    <row r="21" spans="1:4">
      <c r="A21" s="87"/>
      <c r="B21" s="87"/>
      <c r="C21" s="87"/>
      <c r="D21" s="87"/>
    </row>
    <row r="22" spans="1:4">
      <c r="A22" s="87"/>
      <c r="B22" s="87"/>
      <c r="C22" s="87"/>
      <c r="D22" s="87"/>
    </row>
    <row r="23" spans="1:4">
      <c r="A23" s="87"/>
      <c r="B23" s="87"/>
      <c r="C23" s="87"/>
      <c r="D23" s="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TRD 3300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2023-10-30T21:15:03Z</cp:lastPrinted>
  <dcterms:created xsi:type="dcterms:W3CDTF">2018-07-17T16:38:16Z</dcterms:created>
  <dcterms:modified xsi:type="dcterms:W3CDTF">2024-11-21T16:06:24Z</dcterms:modified>
</cp:coreProperties>
</file>