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/>
  </bookViews>
  <sheets>
    <sheet name="TRD 4000" sheetId="10" r:id="rId1"/>
    <sheet name="Control de cambios" sheetId="1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B14" i="10"/>
  <c r="C15" i="10"/>
  <c r="A10" i="10"/>
  <c r="C11" i="10"/>
  <c r="B10" i="10"/>
</calcChain>
</file>

<file path=xl/sharedStrings.xml><?xml version="1.0" encoding="utf-8"?>
<sst xmlns="http://schemas.openxmlformats.org/spreadsheetml/2006/main" count="66" uniqueCount="52">
  <si>
    <t>Versión</t>
  </si>
  <si>
    <t>Físico</t>
  </si>
  <si>
    <t>E</t>
  </si>
  <si>
    <t>CT</t>
  </si>
  <si>
    <t>SERIE</t>
  </si>
  <si>
    <t>SUBSERIE</t>
  </si>
  <si>
    <t>DISPOSICIÓN FINAL</t>
  </si>
  <si>
    <t>CÓDIGO</t>
  </si>
  <si>
    <t xml:space="preserve">TABLA DE RETENCIÓN DOCUMENTAL </t>
  </si>
  <si>
    <t>SERIES, SUBSERIES Y TIPOS DOCUMENTALES</t>
  </si>
  <si>
    <t>SOPORTE DEL DOCUMENTO</t>
  </si>
  <si>
    <t>TIEMPO DE RETENCIÓN</t>
  </si>
  <si>
    <t>PROCEDIMIENTO</t>
  </si>
  <si>
    <t xml:space="preserve">DEPENDENCIA </t>
  </si>
  <si>
    <t>Electrónico</t>
  </si>
  <si>
    <t xml:space="preserve">Digital </t>
  </si>
  <si>
    <t>ARCHIVO GESTIÓN</t>
  </si>
  <si>
    <t>ARCHIVO CENTRAL</t>
  </si>
  <si>
    <t>MT</t>
  </si>
  <si>
    <t>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</si>
  <si>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</si>
  <si>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</si>
  <si>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</si>
  <si>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</si>
  <si>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</si>
  <si>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</si>
  <si>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</si>
  <si>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</si>
  <si>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</si>
  <si>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</si>
  <si>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Informes de Gestión</t>
  </si>
  <si>
    <t>OFICINA PRODUCTORA: VICERRECTORÍA ADMINISTRATIVA Y FINANCIERA</t>
  </si>
  <si>
    <r>
      <t>CÓDIGO:</t>
    </r>
    <r>
      <rPr>
        <sz val="10"/>
        <color rgb="FFFFFFFF"/>
        <rFont val="Arial"/>
        <family val="2"/>
      </rPr>
      <t xml:space="preserve"> </t>
    </r>
    <r>
      <rPr>
        <b/>
        <sz val="10"/>
        <color indexed="9"/>
        <rFont val="Arial"/>
        <family val="2"/>
      </rPr>
      <t>4000</t>
    </r>
  </si>
  <si>
    <t>X</t>
  </si>
  <si>
    <t>CIRCULARES</t>
  </si>
  <si>
    <t>Circulares Informativas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</si>
  <si>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</si>
  <si>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</si>
  <si>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* Informe</t>
  </si>
  <si>
    <t>* Soportes</t>
  </si>
  <si>
    <t xml:space="preserve">La Circular informativa se expide con propósitos de carácter administrativo, con el fin de informar o establecer aspectos generalesque apoyen a la gestión de la Universidad. 
Una vez finalizados sus valores primarios y su retención se puede proceder con su eliminación, puesto que han perdido su valor administrativo, jurídico, legal, fiscal o contable y no cuenta con valores históricos, ya que no afecta la Memoria Institucional de la entidad. </t>
  </si>
  <si>
    <t xml:space="preserve">* Circular
</t>
  </si>
  <si>
    <t>SB</t>
  </si>
  <si>
    <t>Subserie Documental</t>
  </si>
  <si>
    <t>CIUDAD Y FECHA DE APROBACIÓN POR LA ENTIDAD:_______________________________________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</si>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</sst>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rgb="FFFFFFFF"/>
      <name val="Arial"/>
      <family val="2"/>
    </font>
    <font>
      <sz val="8"/>
      <name val="Webdings"/>
      <family val="1"/>
      <charset val="2"/>
    </font>
    <font>
      <sz val="11"/>
      <name val="Calibri"/>
      <family val="2"/>
    </font>
    <font>
      <sz val="10"/>
      <color rgb="FF1E4E79"/>
      <name val="Arial"/>
      <family val="2"/>
    </font>
    <font>
      <b/>
      <sz val="10"/>
      <color rgb="FF385623"/>
      <name val="Arial"/>
      <family val="2"/>
    </font>
    <font>
      <sz val="10"/>
      <color rgb="FF385623"/>
      <name val="Arial"/>
      <family val="2"/>
    </font>
    <font>
      <sz val="8"/>
      <color theme="1"/>
      <name val="Arimo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20"/>
      <color rgb="FF38562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4" fillId="2" borderId="0" xfId="1" applyFill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2" fillId="3" borderId="20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justify" vertical="top" wrapText="1"/>
    </xf>
    <xf numFmtId="0" fontId="10" fillId="0" borderId="12" xfId="0" applyFont="1" applyBorder="1" applyAlignment="1">
      <alignment horizontal="justify"/>
    </xf>
    <xf numFmtId="0" fontId="10" fillId="0" borderId="11" xfId="0" applyFont="1" applyBorder="1" applyAlignment="1">
      <alignment horizontal="justify"/>
    </xf>
    <xf numFmtId="0" fontId="6" fillId="4" borderId="14" xfId="0" applyFont="1" applyFill="1" applyBorder="1" applyAlignment="1">
      <alignment horizontal="center" vertical="center" wrapText="1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/>
    <xf numFmtId="0" fontId="12" fillId="3" borderId="0" xfId="0" applyFont="1" applyFill="1" applyAlignment="1">
      <alignment horizontal="center" vertical="center" wrapText="1"/>
    </xf>
    <xf numFmtId="0" fontId="10" fillId="0" borderId="0" xfId="0" applyFont="1"/>
    <xf numFmtId="0" fontId="13" fillId="3" borderId="21" xfId="0" applyFont="1" applyFill="1" applyBorder="1" applyAlignment="1">
      <alignment horizontal="left" vertical="center" wrapText="1"/>
    </xf>
    <xf numFmtId="0" fontId="10" fillId="0" borderId="22" xfId="0" applyFont="1" applyBorder="1"/>
    <xf numFmtId="0" fontId="12" fillId="3" borderId="6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2" fillId="3" borderId="6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0" fontId="5" fillId="2" borderId="0" xfId="1" applyFont="1" applyFill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0" borderId="23" xfId="0" applyFont="1" applyBorder="1"/>
    <xf numFmtId="0" fontId="10" fillId="0" borderId="24" xfId="0" applyFont="1" applyBorder="1"/>
    <xf numFmtId="0" fontId="0" fillId="0" borderId="3" xfId="0" applyBorder="1"/>
    <xf numFmtId="0" fontId="10" fillId="0" borderId="2" xfId="0" applyFont="1" applyBorder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4" xfId="0" applyFont="1" applyBorder="1"/>
    <xf numFmtId="1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624182</xdr:colOff>
      <xdr:row>0</xdr:row>
      <xdr:rowOff>82277</xdr:rowOff>
    </xdr:from>
    <xdr:to>
      <xdr:col>2</xdr:col>
      <xdr:colOff>13608</xdr:colOff>
      <xdr:row>1</xdr:row>
      <xdr:rowOff>437029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087B45-562F-4C28-BC32-88208FA7A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82" y="82277"/>
          <a:ext cx="1272014" cy="903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TRD"/>
      <sheetName val="Nivel Estructural"/>
      <sheetName val="Listado Series y Subseries"/>
      <sheetName val="Hoja1"/>
      <sheetName val="Formato"/>
      <sheetName val="CCD_P X"/>
    </sheetNames>
    <sheetDataSet>
      <sheetData sheetId="0"/>
      <sheetData sheetId="1">
        <row r="3">
          <cell r="D3">
            <v>1000</v>
          </cell>
        </row>
        <row r="28">
          <cell r="D28">
            <v>4000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 de Proyectos</v>
          </cell>
          <cell r="D59">
            <v>9</v>
          </cell>
        </row>
        <row r="60">
          <cell r="A60" t="str">
            <v>INFORMES</v>
          </cell>
          <cell r="B60">
            <v>29</v>
          </cell>
          <cell r="C60" t="str">
            <v>Informes de Impacto y Pertinencia</v>
          </cell>
          <cell r="D60">
            <v>10</v>
          </cell>
        </row>
        <row r="61">
          <cell r="A61" t="str">
            <v>INFORMES</v>
          </cell>
          <cell r="B61">
            <v>29</v>
          </cell>
          <cell r="C61" t="str">
            <v>Informes de Participación en Eventos</v>
          </cell>
          <cell r="D61">
            <v>11</v>
          </cell>
        </row>
        <row r="62">
          <cell r="A62" t="str">
            <v>INFORMES</v>
          </cell>
          <cell r="B62">
            <v>29</v>
          </cell>
          <cell r="C62" t="str">
            <v>Informes de Relaciones Interinstitucionales</v>
          </cell>
          <cell r="D62">
            <v>12</v>
          </cell>
        </row>
        <row r="63">
          <cell r="A63" t="str">
            <v>INFORMES</v>
          </cell>
          <cell r="B63">
            <v>29</v>
          </cell>
          <cell r="C63" t="str">
            <v>Informes de Revisión por la Dirección</v>
          </cell>
          <cell r="D63">
            <v>13</v>
          </cell>
        </row>
        <row r="64">
          <cell r="A64" t="str">
            <v>INFORMES</v>
          </cell>
          <cell r="B64">
            <v>29</v>
          </cell>
          <cell r="C64" t="str">
            <v>Informes Estadísticos</v>
          </cell>
          <cell r="D64">
            <v>14</v>
          </cell>
        </row>
        <row r="65">
          <cell r="A65" t="str">
            <v>INFORMES</v>
          </cell>
          <cell r="B65">
            <v>29</v>
          </cell>
          <cell r="C65" t="str">
            <v>Informes Plan de Acción</v>
          </cell>
          <cell r="D65">
            <v>15</v>
          </cell>
        </row>
        <row r="66">
          <cell r="A66" t="str">
            <v>INFORMES</v>
          </cell>
          <cell r="B66">
            <v>29</v>
          </cell>
          <cell r="C66" t="str">
            <v>Informes Plan de Desarrollo</v>
          </cell>
          <cell r="D66">
            <v>16</v>
          </cell>
        </row>
        <row r="67">
          <cell r="A67" t="str">
            <v>INFORMES</v>
          </cell>
          <cell r="B67">
            <v>29</v>
          </cell>
          <cell r="C67" t="str">
            <v>Informes Usabilidad Plataforma</v>
          </cell>
          <cell r="D67">
            <v>17</v>
          </cell>
        </row>
        <row r="68">
          <cell r="A68" t="str">
            <v>INSTRUMENTOS ARCHIVÍSTICOS</v>
          </cell>
          <cell r="B68">
            <v>31</v>
          </cell>
          <cell r="C68" t="str">
            <v>Bancos Terminológicos de Series y Subseries Documentales - Banter</v>
          </cell>
          <cell r="D68">
            <v>1</v>
          </cell>
        </row>
        <row r="69">
          <cell r="A69" t="str">
            <v>INSTRUMENTOS ARCHIVÍSTICOS</v>
          </cell>
          <cell r="B69">
            <v>31</v>
          </cell>
          <cell r="C69" t="str">
            <v>Inventarios Documentales - ID</v>
          </cell>
          <cell r="D69">
            <v>2</v>
          </cell>
        </row>
        <row r="70">
          <cell r="A70" t="str">
            <v>INSTRUMENTOS ARCHIVÍSTICOS</v>
          </cell>
          <cell r="B70">
            <v>31</v>
          </cell>
          <cell r="C70" t="str">
            <v>Modelos de Requisitos para la Gestión de Documentos Electrónicos</v>
          </cell>
          <cell r="D70">
            <v>3</v>
          </cell>
        </row>
        <row r="71">
          <cell r="A71" t="str">
            <v>INSTRUMENTOS ARCHIVÍSTICOS</v>
          </cell>
          <cell r="B71">
            <v>31</v>
          </cell>
          <cell r="C71" t="str">
            <v>Planes Institucional De Archivo - PINAR</v>
          </cell>
          <cell r="D71">
            <v>4</v>
          </cell>
        </row>
        <row r="72">
          <cell r="A72" t="str">
            <v>INSTRUMENTOS ARCHIVÍSTICOS</v>
          </cell>
          <cell r="B72">
            <v>31</v>
          </cell>
          <cell r="C72" t="str">
            <v>Programas De Gestión Documental - PGD</v>
          </cell>
          <cell r="D72">
            <v>5</v>
          </cell>
        </row>
        <row r="73">
          <cell r="A73" t="str">
            <v>INSTRUMENTOS ARCHIVÍSTICOS</v>
          </cell>
          <cell r="B73">
            <v>31</v>
          </cell>
          <cell r="C73" t="str">
            <v>Tablas de Control de Acceso</v>
          </cell>
          <cell r="D73">
            <v>6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Retención Documental - TRD</v>
          </cell>
          <cell r="D74">
            <v>7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Valoración Documental - TVD</v>
          </cell>
          <cell r="D75">
            <v>8</v>
          </cell>
        </row>
        <row r="76">
          <cell r="A76" t="str">
            <v>INSTRUMENTOS DE CONTROL</v>
          </cell>
          <cell r="B76">
            <v>33</v>
          </cell>
          <cell r="C76" t="str">
            <v>Instrumentos de Control de Entrada y Salida de Equipos Tecnológicos</v>
          </cell>
          <cell r="D76">
            <v>2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Historicos Institucionales de Resultados Pruebas de Estado</v>
          </cell>
          <cell r="D77">
            <v>3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Mantenimientos</v>
          </cell>
          <cell r="D78">
            <v>4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Uso de Imagen</v>
          </cell>
          <cell r="D79">
            <v>5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Prestamos de Medios Educativos</v>
          </cell>
          <cell r="D80">
            <v>6</v>
          </cell>
        </row>
        <row r="81">
          <cell r="A81" t="str">
            <v xml:space="preserve">INSTRUMENTOS DE CONTROL </v>
          </cell>
          <cell r="B81">
            <v>33</v>
          </cell>
          <cell r="C81" t="str">
            <v>Instrumentos de Control de Correspondencia</v>
          </cell>
          <cell r="D81">
            <v>1</v>
          </cell>
        </row>
        <row r="82">
          <cell r="A82" t="str">
            <v>INVENTARIOS</v>
          </cell>
          <cell r="B82">
            <v>35</v>
          </cell>
          <cell r="C82" t="str">
            <v>Inventarios de Activos de Información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Fijos</v>
          </cell>
          <cell r="D83">
            <v>2</v>
          </cell>
        </row>
        <row r="84">
          <cell r="A84" t="str">
            <v>INVENTARIOS</v>
          </cell>
          <cell r="B84">
            <v>37</v>
          </cell>
          <cell r="C84" t="str">
            <v>Inventarios de Desarrollo Tecnológico Software y Hardware</v>
          </cell>
          <cell r="D84">
            <v>3</v>
          </cell>
        </row>
        <row r="85">
          <cell r="A85" t="str">
            <v>LIBROS CONTABLES</v>
          </cell>
          <cell r="B85">
            <v>39</v>
          </cell>
          <cell r="C85">
            <v>0</v>
          </cell>
          <cell r="D85">
            <v>0</v>
          </cell>
        </row>
        <row r="86">
          <cell r="A86" t="str">
            <v>MANUALES</v>
          </cell>
          <cell r="B86">
            <v>41</v>
          </cell>
          <cell r="C86" t="str">
            <v>Manuales de Comunicaciones</v>
          </cell>
          <cell r="D86">
            <v>1</v>
          </cell>
        </row>
        <row r="87">
          <cell r="A87" t="str">
            <v>MANUALES</v>
          </cell>
          <cell r="B87">
            <v>41</v>
          </cell>
          <cell r="C87" t="str">
            <v>Manuales de Identidad Corporativa</v>
          </cell>
          <cell r="D87">
            <v>2</v>
          </cell>
        </row>
        <row r="88">
          <cell r="A88" t="str">
            <v>MANUALES</v>
          </cell>
          <cell r="B88">
            <v>41</v>
          </cell>
          <cell r="C88" t="str">
            <v>Manuales de Redes Sociales</v>
          </cell>
          <cell r="D88">
            <v>3</v>
          </cell>
        </row>
        <row r="89">
          <cell r="A89" t="str">
            <v>MANUALES</v>
          </cell>
          <cell r="B89">
            <v>41</v>
          </cell>
          <cell r="C89" t="str">
            <v>Manuales Específico de Funciones y Competencias Laborales</v>
          </cell>
          <cell r="D89">
            <v>4</v>
          </cell>
        </row>
        <row r="90">
          <cell r="A90" t="str">
            <v>MATRICES</v>
          </cell>
          <cell r="B90">
            <v>43</v>
          </cell>
          <cell r="C90" t="str">
            <v>Matriz Legal</v>
          </cell>
          <cell r="D90">
            <v>1</v>
          </cell>
        </row>
        <row r="91">
          <cell r="A91" t="str">
            <v>NÓMINAS</v>
          </cell>
          <cell r="B91">
            <v>45</v>
          </cell>
          <cell r="C91" t="str">
            <v>Contribuciones Inherentes a la Nómina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Nóminas Administrativos y Docentes</v>
          </cell>
          <cell r="D92">
            <v>2</v>
          </cell>
        </row>
        <row r="93">
          <cell r="A93" t="str">
            <v>NÓMINAS</v>
          </cell>
          <cell r="B93">
            <v>45</v>
          </cell>
          <cell r="C93" t="str">
            <v>Nóminas Docentes de Cátedra y Ocasionales</v>
          </cell>
          <cell r="D93">
            <v>3</v>
          </cell>
        </row>
        <row r="94">
          <cell r="A94" t="str">
            <v>PLANES</v>
          </cell>
          <cell r="B94">
            <v>47</v>
          </cell>
          <cell r="C94" t="str">
            <v>Planes Anuales de Adquisiciones</v>
          </cell>
          <cell r="D94">
            <v>1</v>
          </cell>
        </row>
        <row r="95">
          <cell r="A95" t="str">
            <v>PLANES</v>
          </cell>
          <cell r="B95">
            <v>47</v>
          </cell>
          <cell r="C95" t="str">
            <v>Planes de Acción</v>
          </cell>
          <cell r="D95">
            <v>2</v>
          </cell>
        </row>
        <row r="96">
          <cell r="A96" t="str">
            <v>PLANES</v>
          </cell>
          <cell r="B96">
            <v>47</v>
          </cell>
          <cell r="C96" t="str">
            <v>Planes de Auditoria</v>
          </cell>
          <cell r="D96">
            <v>3</v>
          </cell>
        </row>
        <row r="97">
          <cell r="A97" t="str">
            <v>PLANES</v>
          </cell>
          <cell r="B97">
            <v>47</v>
          </cell>
          <cell r="C97" t="str">
            <v>Planes de Conservación Documental</v>
          </cell>
          <cell r="D97">
            <v>4</v>
          </cell>
        </row>
        <row r="98">
          <cell r="A98" t="str">
            <v>PLANES</v>
          </cell>
          <cell r="B98">
            <v>47</v>
          </cell>
          <cell r="C98" t="str">
            <v>Planes de Desarrollo Institucional</v>
          </cell>
          <cell r="D98">
            <v>5</v>
          </cell>
        </row>
        <row r="99">
          <cell r="A99" t="str">
            <v>PLANES</v>
          </cell>
          <cell r="B99">
            <v>47</v>
          </cell>
          <cell r="C99" t="str">
            <v>Planes de Formación a Usuarios</v>
          </cell>
          <cell r="D99">
            <v>6</v>
          </cell>
        </row>
        <row r="100">
          <cell r="A100" t="str">
            <v>PLANES</v>
          </cell>
          <cell r="B100">
            <v>47</v>
          </cell>
          <cell r="C100" t="str">
            <v>Planes de Mantenimiento de Planta Física</v>
          </cell>
          <cell r="D100">
            <v>7</v>
          </cell>
        </row>
        <row r="101">
          <cell r="A101" t="str">
            <v>PLANES</v>
          </cell>
          <cell r="B101">
            <v>47</v>
          </cell>
          <cell r="C101" t="str">
            <v>Planes de Mejoramiento</v>
          </cell>
          <cell r="D101">
            <v>8</v>
          </cell>
        </row>
        <row r="102">
          <cell r="A102" t="str">
            <v>PLANES</v>
          </cell>
          <cell r="B102">
            <v>47</v>
          </cell>
          <cell r="C102" t="str">
            <v>Planes de Preparación y Respuesta Ante Emergencias</v>
          </cell>
          <cell r="D102">
            <v>9</v>
          </cell>
        </row>
        <row r="103">
          <cell r="A103" t="str">
            <v>PLANES</v>
          </cell>
          <cell r="B103">
            <v>47</v>
          </cell>
          <cell r="C103" t="str">
            <v>Planes de Preservación Digital</v>
          </cell>
          <cell r="D103">
            <v>10</v>
          </cell>
        </row>
        <row r="104">
          <cell r="A104" t="str">
            <v>PLANES</v>
          </cell>
          <cell r="B104">
            <v>47</v>
          </cell>
          <cell r="C104" t="str">
            <v xml:space="preserve">Planes de Transferencias Documentales </v>
          </cell>
          <cell r="D104">
            <v>11</v>
          </cell>
        </row>
        <row r="105">
          <cell r="A105" t="str">
            <v>PLANES</v>
          </cell>
          <cell r="B105">
            <v>47</v>
          </cell>
          <cell r="C105" t="str">
            <v>Planes Institucionales de Capacitación</v>
          </cell>
          <cell r="D105">
            <v>12</v>
          </cell>
        </row>
        <row r="106">
          <cell r="A106" t="str">
            <v>PLANES</v>
          </cell>
          <cell r="B106">
            <v>47</v>
          </cell>
          <cell r="C106" t="str">
            <v>Planes Integrales de Gestión Ambiental</v>
          </cell>
          <cell r="D106">
            <v>13</v>
          </cell>
        </row>
        <row r="107">
          <cell r="A107" t="str">
            <v>PROCESOS ACADÉMICOS</v>
          </cell>
          <cell r="B107">
            <v>51</v>
          </cell>
          <cell r="C107" t="str">
            <v>Procesos de Acreditación</v>
          </cell>
          <cell r="D107">
            <v>1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Autoevaluación</v>
          </cell>
          <cell r="D108">
            <v>2</v>
          </cell>
        </row>
        <row r="109">
          <cell r="A109" t="str">
            <v>PROCESOS ACADÉMICOS</v>
          </cell>
          <cell r="B109">
            <v>51</v>
          </cell>
          <cell r="C109" t="str">
            <v>Procesos de Diseño de Programa Nuevo</v>
          </cell>
          <cell r="D109">
            <v>3</v>
          </cell>
        </row>
        <row r="110">
          <cell r="A110" t="str">
            <v>PROCESOS ACADÉMICOS</v>
          </cell>
          <cell r="B110">
            <v>51</v>
          </cell>
          <cell r="C110" t="str">
            <v>Procesos de Modificación de Registro Calificado</v>
          </cell>
          <cell r="D110">
            <v>4</v>
          </cell>
        </row>
        <row r="111">
          <cell r="A111" t="str">
            <v>PROCESOS ACADÉMICOS</v>
          </cell>
          <cell r="B111">
            <v>51</v>
          </cell>
          <cell r="C111" t="str">
            <v>Procesos de Renovación de Registro Calificado</v>
          </cell>
          <cell r="D111">
            <v>5</v>
          </cell>
        </row>
        <row r="112">
          <cell r="A112" t="str">
            <v>PROCESOS</v>
          </cell>
          <cell r="B112">
            <v>49</v>
          </cell>
          <cell r="C112" t="str">
            <v>Procesos Disciplinarios</v>
          </cell>
          <cell r="D112">
            <v>6</v>
          </cell>
        </row>
        <row r="113">
          <cell r="A113" t="str">
            <v>PROCESOS</v>
          </cell>
          <cell r="B113">
            <v>49</v>
          </cell>
          <cell r="C113" t="str">
            <v>Procesos Electorales</v>
          </cell>
          <cell r="D113">
            <v>7</v>
          </cell>
        </row>
        <row r="114">
          <cell r="A114" t="str">
            <v>PROCESOS</v>
          </cell>
          <cell r="B114">
            <v>49</v>
          </cell>
          <cell r="C114" t="str">
            <v>Procesos Judiciales</v>
          </cell>
          <cell r="D114">
            <v>8</v>
          </cell>
        </row>
        <row r="115">
          <cell r="A115" t="str">
            <v>PROGRAMAS</v>
          </cell>
          <cell r="B115">
            <v>53</v>
          </cell>
          <cell r="C115" t="str">
            <v>Programas Culturales</v>
          </cell>
          <cell r="D115">
            <v>1</v>
          </cell>
        </row>
        <row r="116">
          <cell r="A116" t="str">
            <v>PROGRAMAS</v>
          </cell>
          <cell r="B116">
            <v>53</v>
          </cell>
          <cell r="C116" t="str">
            <v>Programas de Desarrollo Humano</v>
          </cell>
          <cell r="D116">
            <v>2</v>
          </cell>
        </row>
        <row r="117">
          <cell r="A117" t="str">
            <v>PROGRAMAS</v>
          </cell>
          <cell r="B117">
            <v>53</v>
          </cell>
          <cell r="C117" t="str">
            <v>Programas de Formación Continua</v>
          </cell>
          <cell r="D117">
            <v>3</v>
          </cell>
        </row>
        <row r="118">
          <cell r="A118" t="str">
            <v>PROGRAMAS</v>
          </cell>
          <cell r="B118">
            <v>53</v>
          </cell>
          <cell r="C118" t="str">
            <v>Programas de Permanencia y Graduación</v>
          </cell>
          <cell r="D118">
            <v>4</v>
          </cell>
        </row>
        <row r="119">
          <cell r="A119" t="str">
            <v>PROGRAMAS</v>
          </cell>
          <cell r="B119">
            <v>53</v>
          </cell>
          <cell r="C119" t="str">
            <v>Programas de Promoción Socioeconómico</v>
          </cell>
          <cell r="D119">
            <v>5</v>
          </cell>
        </row>
        <row r="120">
          <cell r="A120" t="str">
            <v>PROGRAMAS</v>
          </cell>
          <cell r="B120">
            <v>53</v>
          </cell>
          <cell r="C120" t="str">
            <v>Programas de Recreación y Deportes</v>
          </cell>
          <cell r="D120">
            <v>6</v>
          </cell>
        </row>
        <row r="121">
          <cell r="A121" t="str">
            <v>PROYECTOS</v>
          </cell>
          <cell r="B121">
            <v>55</v>
          </cell>
          <cell r="C121" t="str">
            <v>Proyectos de Gestión Empresarial</v>
          </cell>
          <cell r="D121">
            <v>1</v>
          </cell>
        </row>
        <row r="122">
          <cell r="A122" t="str">
            <v>PROYECTOS</v>
          </cell>
          <cell r="B122">
            <v>55</v>
          </cell>
          <cell r="C122" t="str">
            <v>Proyectos Institucionales</v>
          </cell>
          <cell r="D122">
            <v>2</v>
          </cell>
        </row>
        <row r="123">
          <cell r="A123" t="str">
            <v>PROYECTOS</v>
          </cell>
          <cell r="B123">
            <v>55</v>
          </cell>
          <cell r="C123" t="str">
            <v>Proyectos Sociales</v>
          </cell>
          <cell r="D123">
            <v>3</v>
          </cell>
        </row>
        <row r="124">
          <cell r="A124" t="str">
            <v>PROYECTOS</v>
          </cell>
          <cell r="B124">
            <v>55</v>
          </cell>
          <cell r="C124">
            <v>0</v>
          </cell>
          <cell r="D124">
            <v>0</v>
          </cell>
        </row>
        <row r="125">
          <cell r="A125" t="str">
            <v>REGISTROS</v>
          </cell>
          <cell r="B125">
            <v>57</v>
          </cell>
          <cell r="C125" t="str">
            <v>Registros Audiovisuales</v>
          </cell>
          <cell r="D125">
            <v>1</v>
          </cell>
        </row>
        <row r="126">
          <cell r="A126" t="str">
            <v>REGISTROS</v>
          </cell>
          <cell r="B126">
            <v>57</v>
          </cell>
          <cell r="C126" t="str">
            <v>Registros de Notas</v>
          </cell>
          <cell r="D126">
            <v>2</v>
          </cell>
        </row>
        <row r="127">
          <cell r="A127" t="str">
            <v>REGISTROS</v>
          </cell>
          <cell r="B127">
            <v>57</v>
          </cell>
          <cell r="C127" t="str">
            <v>Registros de Requerimientos de Apoyo Logístico</v>
          </cell>
          <cell r="D127">
            <v>3</v>
          </cell>
        </row>
        <row r="128">
          <cell r="A128" t="str">
            <v>REGISTROS</v>
          </cell>
          <cell r="B128">
            <v>57</v>
          </cell>
          <cell r="C128" t="str">
            <v>Registros de Solicitudes de Diseño y Publicación</v>
          </cell>
          <cell r="D128">
            <v>4</v>
          </cell>
        </row>
        <row r="129">
          <cell r="A129" t="str">
            <v>REGISTROS DE OPERACIONES DE CAJA MENOR</v>
          </cell>
          <cell r="B129">
            <v>59</v>
          </cell>
          <cell r="C129">
            <v>0</v>
          </cell>
          <cell r="D129">
            <v>0</v>
          </cell>
        </row>
        <row r="130">
          <cell r="A130" t="str">
            <v>SISTEMAS INTEGRADOS DE GESTIÓN</v>
          </cell>
          <cell r="B130">
            <v>61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view="pageBreakPreview" zoomScale="85" zoomScaleNormal="85" zoomScaleSheetLayoutView="85" workbookViewId="0">
      <selection activeCell="N2" sqref="N2"/>
    </sheetView>
  </sheetViews>
  <sheetFormatPr baseColWidth="10" defaultColWidth="11.42578125" defaultRowHeight="15"/>
  <cols>
    <col min="1" max="1" width="18.28515625" style="2" customWidth="1"/>
    <col min="2" max="2" width="9.85546875" style="2" customWidth="1"/>
    <col min="3" max="3" width="13" style="2" customWidth="1"/>
    <col min="4" max="4" width="38.85546875" style="3" customWidth="1"/>
    <col min="5" max="5" width="9.28515625" style="2" customWidth="1"/>
    <col min="6" max="6" width="14.28515625" style="2" customWidth="1"/>
    <col min="7" max="7" width="7.85546875" style="2" customWidth="1"/>
    <col min="8" max="8" width="12.5703125" style="2" customWidth="1"/>
    <col min="9" max="9" width="12" style="2" customWidth="1"/>
    <col min="10" max="10" width="5.140625" style="2" customWidth="1"/>
    <col min="11" max="11" width="5.42578125" style="2" customWidth="1"/>
    <col min="12" max="12" width="5.7109375" style="2" customWidth="1"/>
    <col min="13" max="13" width="4.140625" style="2" customWidth="1"/>
    <col min="14" max="14" width="62.5703125" style="2" customWidth="1"/>
    <col min="15" max="16384" width="11.42578125" style="2"/>
  </cols>
  <sheetData>
    <row r="1" spans="1:14" customFormat="1" ht="43.5" customHeight="1">
      <c r="A1" s="69"/>
      <c r="B1" s="60"/>
      <c r="C1" s="70"/>
      <c r="D1" s="74" t="s">
        <v>8</v>
      </c>
      <c r="E1" s="74"/>
      <c r="F1" s="74"/>
      <c r="G1" s="74"/>
      <c r="H1" s="74"/>
      <c r="I1" s="74"/>
      <c r="J1" s="74"/>
      <c r="K1" s="74"/>
      <c r="L1" s="75" t="s">
        <v>45</v>
      </c>
      <c r="M1" s="75"/>
      <c r="N1" s="39" t="s">
        <v>51</v>
      </c>
    </row>
    <row r="2" spans="1:14" customFormat="1" ht="43.5" customHeight="1">
      <c r="A2" s="77"/>
      <c r="B2" s="78"/>
      <c r="C2" s="79"/>
      <c r="D2" s="74"/>
      <c r="E2" s="74"/>
      <c r="F2" s="74"/>
      <c r="G2" s="74"/>
      <c r="H2" s="74"/>
      <c r="I2" s="74"/>
      <c r="J2" s="74"/>
      <c r="K2" s="74"/>
      <c r="L2" s="76" t="s">
        <v>0</v>
      </c>
      <c r="M2" s="76"/>
      <c r="N2" s="40">
        <v>1</v>
      </c>
    </row>
    <row r="3" spans="1:14" customFormat="1" ht="43.5" customHeight="1">
      <c r="A3" s="71"/>
      <c r="B3" s="72"/>
      <c r="C3" s="73"/>
      <c r="D3" s="74"/>
      <c r="E3" s="74"/>
      <c r="F3" s="74"/>
      <c r="G3" s="74"/>
      <c r="H3" s="74"/>
      <c r="I3" s="74"/>
      <c r="J3" s="74"/>
      <c r="K3" s="74"/>
      <c r="L3" s="76" t="s">
        <v>46</v>
      </c>
      <c r="M3" s="76"/>
      <c r="N3" s="80">
        <v>45616</v>
      </c>
    </row>
    <row r="5" spans="1:14" s="1" customFormat="1" ht="12.75"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21.75" customHeight="1">
      <c r="A6" s="66" t="s">
        <v>31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" customFormat="1" ht="18" customHeight="1">
      <c r="A7" s="68" t="s">
        <v>32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1" customFormat="1" ht="30" customHeight="1">
      <c r="A8" s="63" t="s">
        <v>7</v>
      </c>
      <c r="B8" s="64"/>
      <c r="C8" s="64"/>
      <c r="D8" s="63" t="s">
        <v>9</v>
      </c>
      <c r="E8" s="63" t="s">
        <v>10</v>
      </c>
      <c r="F8" s="64"/>
      <c r="G8" s="64"/>
      <c r="H8" s="63" t="s">
        <v>11</v>
      </c>
      <c r="I8" s="64"/>
      <c r="J8" s="63" t="s">
        <v>6</v>
      </c>
      <c r="K8" s="64"/>
      <c r="L8" s="64"/>
      <c r="M8" s="64"/>
      <c r="N8" s="63" t="s">
        <v>12</v>
      </c>
    </row>
    <row r="9" spans="1:14" s="1" customFormat="1" ht="25.5">
      <c r="A9" s="38" t="s">
        <v>13</v>
      </c>
      <c r="B9" s="38" t="s">
        <v>4</v>
      </c>
      <c r="C9" s="38" t="s">
        <v>5</v>
      </c>
      <c r="D9" s="64"/>
      <c r="E9" s="38" t="s">
        <v>1</v>
      </c>
      <c r="F9" s="38" t="s">
        <v>14</v>
      </c>
      <c r="G9" s="38" t="s">
        <v>15</v>
      </c>
      <c r="H9" s="38" t="s">
        <v>16</v>
      </c>
      <c r="I9" s="38" t="s">
        <v>17</v>
      </c>
      <c r="J9" s="38" t="s">
        <v>3</v>
      </c>
      <c r="K9" s="38" t="s">
        <v>2</v>
      </c>
      <c r="L9" s="38" t="s">
        <v>18</v>
      </c>
      <c r="M9" s="38" t="s">
        <v>19</v>
      </c>
      <c r="N9" s="64"/>
    </row>
    <row r="10" spans="1:14" customFormat="1">
      <c r="A10" s="4">
        <f>'[1]Nivel Estructural'!$D$28</f>
        <v>4000</v>
      </c>
      <c r="B10" s="5">
        <f>VLOOKUP(D10,'[1]Listado Series y Subseries'!$A$3:$B$292,2,0)</f>
        <v>7</v>
      </c>
      <c r="C10" s="6"/>
      <c r="D10" s="7" t="s">
        <v>34</v>
      </c>
      <c r="E10" s="8"/>
      <c r="F10" s="9"/>
      <c r="G10" s="9"/>
      <c r="H10" s="9"/>
      <c r="I10" s="9"/>
      <c r="J10" s="9"/>
      <c r="K10" s="9"/>
      <c r="L10" s="9"/>
      <c r="M10" s="9"/>
      <c r="N10" s="46" t="s">
        <v>40</v>
      </c>
    </row>
    <row r="11" spans="1:14" customFormat="1">
      <c r="A11" s="10"/>
      <c r="B11" s="11"/>
      <c r="C11" s="12">
        <f>VLOOKUP(D11,'[1]Listado Series y Subseries'!$C$3:$D$292,2,0)</f>
        <v>1</v>
      </c>
      <c r="D11" s="13" t="s">
        <v>35</v>
      </c>
      <c r="E11" s="14" t="s">
        <v>33</v>
      </c>
      <c r="F11" s="15"/>
      <c r="G11" s="15"/>
      <c r="H11" s="15">
        <v>1</v>
      </c>
      <c r="I11" s="15">
        <v>4</v>
      </c>
      <c r="J11" s="15"/>
      <c r="K11" s="15" t="s">
        <v>33</v>
      </c>
      <c r="L11" s="15"/>
      <c r="M11" s="15"/>
      <c r="N11" s="47"/>
    </row>
    <row r="12" spans="1:14" customFormat="1">
      <c r="A12" s="10"/>
      <c r="B12" s="11"/>
      <c r="C12" s="11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47"/>
    </row>
    <row r="13" spans="1:14" customFormat="1" ht="67.5" customHeight="1">
      <c r="A13" s="16"/>
      <c r="B13" s="17"/>
      <c r="C13" s="17"/>
      <c r="D13" s="18" t="s">
        <v>41</v>
      </c>
      <c r="E13" s="19"/>
      <c r="F13" s="20"/>
      <c r="G13" s="15" t="s">
        <v>33</v>
      </c>
      <c r="H13" s="20"/>
      <c r="I13" s="20"/>
      <c r="J13" s="20"/>
      <c r="K13" s="20"/>
      <c r="L13" s="20"/>
      <c r="M13" s="20"/>
      <c r="N13" s="48"/>
    </row>
    <row r="14" spans="1:14" customFormat="1" ht="15.75" customHeight="1">
      <c r="A14" s="4">
        <f>'[1]Nivel Estructural'!$D$28</f>
        <v>4000</v>
      </c>
      <c r="B14" s="5">
        <f>VLOOKUP(D14,'[1]Listado Series y Subseries'!$A$3:$B$292,2,0)</f>
        <v>29</v>
      </c>
      <c r="C14" s="6"/>
      <c r="D14" s="21" t="s">
        <v>36</v>
      </c>
      <c r="E14" s="8"/>
      <c r="F14" s="9"/>
      <c r="G14" s="9"/>
      <c r="H14" s="9"/>
      <c r="I14" s="9"/>
      <c r="J14" s="9"/>
      <c r="K14" s="9"/>
      <c r="L14" s="9"/>
      <c r="M14" s="9"/>
      <c r="N14" s="46" t="s">
        <v>37</v>
      </c>
    </row>
    <row r="15" spans="1:14" customFormat="1" ht="15.75" customHeight="1">
      <c r="A15" s="10"/>
      <c r="B15" s="11"/>
      <c r="C15" s="12">
        <f>VLOOKUP(D15,'[1]Listado Series y Subseries'!$C$3:$D$292,2,0)</f>
        <v>8</v>
      </c>
      <c r="D15" s="22" t="s">
        <v>30</v>
      </c>
      <c r="E15" s="14"/>
      <c r="F15" s="15"/>
      <c r="G15" s="15"/>
      <c r="H15" s="15">
        <v>2</v>
      </c>
      <c r="I15" s="15">
        <v>8</v>
      </c>
      <c r="J15" s="15" t="s">
        <v>33</v>
      </c>
      <c r="K15" s="15"/>
      <c r="L15" s="15" t="s">
        <v>33</v>
      </c>
      <c r="M15" s="15"/>
      <c r="N15" s="47"/>
    </row>
    <row r="16" spans="1:14" customFormat="1" ht="15.75" customHeight="1">
      <c r="A16" s="10"/>
      <c r="B16" s="10"/>
      <c r="C16" s="10"/>
      <c r="D16" s="22"/>
      <c r="E16" s="14"/>
      <c r="F16" s="15"/>
      <c r="G16" s="15"/>
      <c r="H16" s="15"/>
      <c r="I16" s="15"/>
      <c r="J16" s="15"/>
      <c r="K16" s="15"/>
      <c r="L16" s="15"/>
      <c r="M16" s="15"/>
      <c r="N16" s="47"/>
    </row>
    <row r="17" spans="1:14" customFormat="1" ht="15.75" customHeight="1">
      <c r="A17" s="10"/>
      <c r="B17" s="10"/>
      <c r="C17" s="10"/>
      <c r="D17" s="23" t="s">
        <v>38</v>
      </c>
      <c r="E17" s="14"/>
      <c r="F17" s="15" t="s">
        <v>33</v>
      </c>
      <c r="G17" s="15"/>
      <c r="H17" s="15"/>
      <c r="I17" s="15"/>
      <c r="J17" s="15"/>
      <c r="K17" s="15"/>
      <c r="L17" s="15"/>
      <c r="M17" s="15"/>
      <c r="N17" s="47"/>
    </row>
    <row r="18" spans="1:14" customFormat="1" ht="56.25" customHeight="1">
      <c r="A18" s="16"/>
      <c r="B18" s="16"/>
      <c r="C18" s="16"/>
      <c r="D18" s="24" t="s">
        <v>39</v>
      </c>
      <c r="E18" s="19"/>
      <c r="F18" s="20" t="s">
        <v>33</v>
      </c>
      <c r="G18" s="20"/>
      <c r="H18" s="20"/>
      <c r="I18" s="20"/>
      <c r="J18" s="20"/>
      <c r="K18" s="20"/>
      <c r="L18" s="20"/>
      <c r="M18" s="20"/>
      <c r="N18" s="48"/>
    </row>
    <row r="19" spans="1:14" customForma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customFormat="1" ht="15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customFormat="1">
      <c r="A21" s="49" t="s">
        <v>20</v>
      </c>
      <c r="B21" s="50"/>
      <c r="C21" s="50"/>
      <c r="D21" s="51"/>
      <c r="E21" s="25"/>
      <c r="F21" s="25"/>
      <c r="G21" s="26"/>
      <c r="H21" s="26"/>
      <c r="I21" s="26"/>
      <c r="J21" s="26"/>
      <c r="K21" s="26"/>
      <c r="L21" s="26"/>
      <c r="M21" s="26"/>
      <c r="N21" s="26"/>
    </row>
    <row r="22" spans="1:14" customFormat="1">
      <c r="A22" s="52"/>
      <c r="B22" s="53"/>
      <c r="C22" s="53"/>
      <c r="D22" s="54"/>
      <c r="E22" s="25"/>
      <c r="F22" s="55" t="s">
        <v>21</v>
      </c>
      <c r="G22" s="56"/>
      <c r="H22" s="27"/>
      <c r="I22" s="28"/>
      <c r="J22" s="29"/>
      <c r="K22" s="29"/>
      <c r="L22" s="29"/>
      <c r="M22" s="29"/>
      <c r="N22" s="29"/>
    </row>
    <row r="23" spans="1:14" customFormat="1">
      <c r="A23" s="30" t="s">
        <v>19</v>
      </c>
      <c r="B23" s="31"/>
      <c r="C23" s="57" t="s">
        <v>22</v>
      </c>
      <c r="D23" s="58"/>
      <c r="E23" s="25"/>
      <c r="F23" s="32"/>
      <c r="G23" s="32"/>
      <c r="H23" s="32"/>
      <c r="I23" s="59" t="s">
        <v>23</v>
      </c>
      <c r="J23" s="60"/>
      <c r="K23" s="60"/>
      <c r="L23" s="60"/>
      <c r="M23" s="60"/>
      <c r="N23" s="60"/>
    </row>
    <row r="24" spans="1:14" customFormat="1">
      <c r="A24" s="30" t="s">
        <v>42</v>
      </c>
      <c r="B24" s="31"/>
      <c r="C24" s="57" t="s">
        <v>43</v>
      </c>
      <c r="D24" s="58"/>
      <c r="E24" s="33"/>
      <c r="F24" s="27"/>
      <c r="G24" s="27"/>
      <c r="H24" s="27"/>
      <c r="I24" s="27"/>
      <c r="J24" s="27"/>
      <c r="K24" s="27"/>
      <c r="L24" s="27"/>
      <c r="M24" s="27"/>
      <c r="N24" s="27"/>
    </row>
    <row r="25" spans="1:14" customFormat="1">
      <c r="A25" s="30" t="s">
        <v>3</v>
      </c>
      <c r="B25" s="34"/>
      <c r="C25" s="57" t="s">
        <v>24</v>
      </c>
      <c r="D25" s="58"/>
      <c r="E25" s="33"/>
      <c r="F25" s="32"/>
      <c r="G25" s="32"/>
      <c r="H25" s="27"/>
      <c r="I25" s="27"/>
      <c r="J25" s="27"/>
      <c r="K25" s="27"/>
      <c r="L25" s="27"/>
      <c r="M25" s="27"/>
      <c r="N25" s="27"/>
    </row>
    <row r="26" spans="1:14" customFormat="1">
      <c r="A26" s="30" t="s">
        <v>2</v>
      </c>
      <c r="B26" s="34"/>
      <c r="C26" s="57" t="s">
        <v>25</v>
      </c>
      <c r="D26" s="58"/>
      <c r="E26" s="33"/>
      <c r="F26" s="55" t="s">
        <v>21</v>
      </c>
      <c r="G26" s="56"/>
      <c r="H26" s="27"/>
      <c r="I26" s="28"/>
      <c r="J26" s="29"/>
      <c r="K26" s="29"/>
      <c r="L26" s="29"/>
      <c r="M26" s="29"/>
      <c r="N26" s="29"/>
    </row>
    <row r="27" spans="1:14" customFormat="1">
      <c r="A27" s="30" t="s">
        <v>18</v>
      </c>
      <c r="B27" s="34"/>
      <c r="C27" s="57" t="s">
        <v>26</v>
      </c>
      <c r="D27" s="58"/>
      <c r="E27" s="33"/>
      <c r="F27" s="27"/>
      <c r="G27" s="32"/>
      <c r="H27" s="32"/>
      <c r="I27" s="61" t="s">
        <v>27</v>
      </c>
      <c r="J27" s="60"/>
      <c r="K27" s="60"/>
      <c r="L27" s="60"/>
      <c r="M27" s="60"/>
      <c r="N27" s="60"/>
    </row>
    <row r="28" spans="1:14" customFormat="1">
      <c r="A28" s="30" t="s">
        <v>19</v>
      </c>
      <c r="B28" s="34"/>
      <c r="C28" s="57" t="s">
        <v>28</v>
      </c>
      <c r="D28" s="58"/>
      <c r="E28" s="25"/>
      <c r="F28" s="32"/>
      <c r="G28" s="32"/>
      <c r="H28" s="27"/>
      <c r="I28" s="27"/>
      <c r="J28" s="27"/>
      <c r="K28" s="27"/>
      <c r="L28" s="27"/>
      <c r="M28" s="27"/>
      <c r="N28" s="27"/>
    </row>
    <row r="29" spans="1:14" customFormat="1">
      <c r="A29" s="27"/>
      <c r="B29" s="27"/>
      <c r="C29" s="27"/>
      <c r="D29" s="27"/>
      <c r="E29" s="25"/>
      <c r="F29" s="33"/>
      <c r="G29" s="35"/>
      <c r="H29" s="26"/>
      <c r="I29" s="26"/>
      <c r="J29" s="26"/>
      <c r="K29" s="26"/>
      <c r="L29" s="26"/>
      <c r="M29" s="36"/>
      <c r="N29" s="26"/>
    </row>
    <row r="30" spans="1:14" customFormat="1" ht="15.75" customHeight="1">
      <c r="A30" s="27"/>
      <c r="B30" s="27"/>
      <c r="C30" s="27"/>
      <c r="D30" s="27"/>
      <c r="E30" s="25"/>
      <c r="F30" s="25"/>
      <c r="G30" s="26"/>
      <c r="H30" s="26"/>
      <c r="I30" s="26"/>
      <c r="J30" s="26"/>
      <c r="K30" s="26"/>
      <c r="L30" s="26"/>
      <c r="M30" s="26"/>
      <c r="N30" s="26"/>
    </row>
    <row r="31" spans="1:14" customFormat="1">
      <c r="A31" s="62" t="s">
        <v>44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customFormat="1">
      <c r="A32" s="62" t="s">
        <v>29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customFormat="1">
      <c r="A33" s="25"/>
      <c r="B33" s="25"/>
      <c r="C33" s="25"/>
      <c r="D33" s="37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customFormat="1" ht="15.75" customHeight="1">
      <c r="A34" s="25"/>
      <c r="B34" s="25"/>
      <c r="C34" s="25"/>
      <c r="D34" s="37"/>
      <c r="E34" s="25"/>
      <c r="F34" s="25"/>
      <c r="G34" s="25"/>
      <c r="H34" s="25"/>
      <c r="I34" s="25"/>
      <c r="J34" s="25"/>
      <c r="K34" s="25"/>
      <c r="L34" s="25"/>
      <c r="M34" s="25"/>
      <c r="N34" s="25"/>
    </row>
  </sheetData>
  <mergeCells count="29">
    <mergeCell ref="D5:N5"/>
    <mergeCell ref="A6:N6"/>
    <mergeCell ref="A7:N7"/>
    <mergeCell ref="A1:C3"/>
    <mergeCell ref="D1:K3"/>
    <mergeCell ref="L1:M1"/>
    <mergeCell ref="L3:M3"/>
    <mergeCell ref="L2:M2"/>
    <mergeCell ref="I27:N27"/>
    <mergeCell ref="C28:D28"/>
    <mergeCell ref="A31:N31"/>
    <mergeCell ref="A32:N32"/>
    <mergeCell ref="H8:I8"/>
    <mergeCell ref="J8:M8"/>
    <mergeCell ref="N8:N9"/>
    <mergeCell ref="A8:C8"/>
    <mergeCell ref="D8:D9"/>
    <mergeCell ref="E8:G8"/>
    <mergeCell ref="C24:D24"/>
    <mergeCell ref="C25:D25"/>
    <mergeCell ref="C26:D26"/>
    <mergeCell ref="F26:G26"/>
    <mergeCell ref="C27:D27"/>
    <mergeCell ref="N10:N13"/>
    <mergeCell ref="N14:N18"/>
    <mergeCell ref="A21:D22"/>
    <mergeCell ref="F22:G22"/>
    <mergeCell ref="C23:D23"/>
    <mergeCell ref="I23:N23"/>
  </mergeCells>
  <printOptions horizontalCentered="1"/>
  <pageMargins left="0.31496062992125984" right="0.31496062992125984" top="0.78740157480314965" bottom="0.39370078740157483" header="0.31496062992125984" footer="0.31496062992125984"/>
  <pageSetup scale="6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A4" sqref="A4"/>
    </sheetView>
  </sheetViews>
  <sheetFormatPr baseColWidth="10" defaultRowHeight="15"/>
  <cols>
    <col min="3" max="3" width="22.85546875" bestFit="1" customWidth="1"/>
    <col min="4" max="4" width="25.5703125" bestFit="1" customWidth="1"/>
  </cols>
  <sheetData>
    <row r="2" spans="1:4">
      <c r="A2" s="41" t="s">
        <v>46</v>
      </c>
      <c r="B2" s="41" t="s">
        <v>0</v>
      </c>
      <c r="C2" s="41" t="s">
        <v>47</v>
      </c>
      <c r="D2" s="41" t="s">
        <v>48</v>
      </c>
    </row>
    <row r="3" spans="1:4">
      <c r="A3" s="42">
        <v>45616</v>
      </c>
      <c r="B3" s="43">
        <v>1</v>
      </c>
      <c r="C3" s="44" t="s">
        <v>49</v>
      </c>
      <c r="D3" s="44" t="s">
        <v>50</v>
      </c>
    </row>
    <row r="4" spans="1:4">
      <c r="A4" s="43"/>
      <c r="B4" s="43"/>
      <c r="C4" s="43"/>
      <c r="D4" s="43"/>
    </row>
    <row r="5" spans="1:4">
      <c r="A5" s="43"/>
      <c r="B5" s="43"/>
      <c r="C5" s="43"/>
      <c r="D5" s="43"/>
    </row>
    <row r="6" spans="1:4">
      <c r="A6" s="43"/>
      <c r="B6" s="43"/>
      <c r="C6" s="43"/>
      <c r="D6" s="43"/>
    </row>
    <row r="7" spans="1:4">
      <c r="A7" s="43"/>
      <c r="B7" s="43"/>
      <c r="C7" s="43"/>
      <c r="D7" s="43"/>
    </row>
    <row r="8" spans="1:4">
      <c r="A8" s="43"/>
      <c r="B8" s="43"/>
      <c r="C8" s="43"/>
      <c r="D8" s="43"/>
    </row>
    <row r="9" spans="1:4">
      <c r="A9" s="43"/>
      <c r="B9" s="43"/>
      <c r="C9" s="43"/>
      <c r="D9" s="43"/>
    </row>
    <row r="10" spans="1:4">
      <c r="A10" s="43"/>
      <c r="B10" s="43"/>
      <c r="C10" s="43"/>
      <c r="D10" s="43"/>
    </row>
    <row r="11" spans="1:4">
      <c r="A11" s="43"/>
      <c r="B11" s="43"/>
      <c r="C11" s="43"/>
      <c r="D11" s="43"/>
    </row>
    <row r="12" spans="1:4">
      <c r="A12" s="43"/>
      <c r="B12" s="43"/>
      <c r="C12" s="43"/>
      <c r="D12" s="43"/>
    </row>
    <row r="13" spans="1:4">
      <c r="A13" s="43"/>
      <c r="B13" s="43"/>
      <c r="C13" s="43"/>
      <c r="D13" s="43"/>
    </row>
    <row r="14" spans="1:4">
      <c r="A14" s="43"/>
      <c r="B14" s="43"/>
      <c r="C14" s="43"/>
      <c r="D14" s="43"/>
    </row>
    <row r="15" spans="1:4">
      <c r="A15" s="43"/>
      <c r="B15" s="43"/>
      <c r="C15" s="43"/>
      <c r="D15" s="43"/>
    </row>
    <row r="16" spans="1:4">
      <c r="A16" s="43"/>
      <c r="B16" s="43"/>
      <c r="C16" s="43"/>
      <c r="D16" s="43"/>
    </row>
    <row r="17" spans="1:4">
      <c r="A17" s="45"/>
      <c r="B17" s="45"/>
      <c r="C17" s="45"/>
      <c r="D17" s="45"/>
    </row>
    <row r="18" spans="1:4">
      <c r="A18" s="45"/>
      <c r="B18" s="45"/>
      <c r="C18" s="45"/>
      <c r="D18" s="45"/>
    </row>
    <row r="19" spans="1:4">
      <c r="A19" s="45"/>
      <c r="B19" s="45"/>
      <c r="C19" s="45"/>
      <c r="D19" s="45"/>
    </row>
    <row r="20" spans="1:4">
      <c r="A20" s="45"/>
      <c r="B20" s="45"/>
      <c r="C20" s="45"/>
      <c r="D20" s="45"/>
    </row>
    <row r="21" spans="1:4">
      <c r="A21" s="45"/>
      <c r="B21" s="45"/>
      <c r="C21" s="45"/>
      <c r="D21" s="45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TRD 4000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2023-10-30T21:40:27Z</cp:lastPrinted>
  <dcterms:created xsi:type="dcterms:W3CDTF">2018-07-17T16:38:16Z</dcterms:created>
  <dcterms:modified xsi:type="dcterms:W3CDTF">2024-11-21T16:09:01Z</dcterms:modified>
</cp:coreProperties>
</file>