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nacevedo\Desktop\TRD GESTION DOCUMENTAL\"/>
    </mc:Choice>
  </mc:AlternateContent>
  <bookViews>
    <workbookView xWindow="0" yWindow="0" windowWidth="20490" windowHeight="7650" tabRatio="911" activeTab="1"/>
  </bookViews>
  <sheets>
    <sheet name="TRD 4200" sheetId="9" r:id="rId1"/>
    <sheet name="Control de cambios" sheetId="10" r:id="rId2"/>
  </sheets>
  <externalReferences>
    <externalReference r:id="rId3"/>
  </externalReferenc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13" roundtripDataChecksum="91wnCqE3QfRD1ZDq21RKfKVOijQ7mebmW9yqopj4N0w="/>
    </ext>
  </extLst>
</workbook>
</file>

<file path=xl/calcChain.xml><?xml version="1.0" encoding="utf-8"?>
<calcChain xmlns="http://schemas.openxmlformats.org/spreadsheetml/2006/main">
  <c r="B31" i="9" l="1"/>
  <c r="C36" i="9"/>
  <c r="B35" i="9"/>
  <c r="A35" i="9"/>
  <c r="C32" i="9"/>
  <c r="A31" i="9"/>
  <c r="C26" i="9"/>
  <c r="B25" i="9"/>
  <c r="A25" i="9"/>
  <c r="C22" i="9"/>
  <c r="B21" i="9"/>
  <c r="A21" i="9"/>
  <c r="C17" i="9"/>
  <c r="B16" i="9"/>
  <c r="A16" i="9"/>
  <c r="A10" i="9"/>
  <c r="C11" i="9"/>
  <c r="B10" i="9"/>
</calcChain>
</file>

<file path=xl/sharedStrings.xml><?xml version="1.0" encoding="utf-8"?>
<sst xmlns="http://schemas.openxmlformats.org/spreadsheetml/2006/main" count="100" uniqueCount="71">
  <si>
    <t>Versión</t>
  </si>
  <si>
    <t>Físico</t>
  </si>
  <si>
    <t xml:space="preserve">TABLA DE RETENCIÓN DOCUMENTAL </t>
  </si>
  <si>
    <t>OFICINA PRODUCTORA: DIRECCIÓN DE INFRAESTRUCTURA FÍSICA E INVENTARIO</t>
  </si>
  <si>
    <r>
      <rPr>
        <b/>
        <sz val="10"/>
        <color rgb="FFFFFFFF"/>
        <rFont val="Arial"/>
        <family val="2"/>
      </rPr>
      <t>CÓDIGO:</t>
    </r>
    <r>
      <rPr>
        <sz val="10"/>
        <color rgb="FFFFFFFF"/>
        <rFont val="Arial"/>
        <family val="2"/>
      </rPr>
      <t xml:space="preserve"> 4200</t>
    </r>
  </si>
  <si>
    <t>CÓDIGO</t>
  </si>
  <si>
    <t>SERIES, SUBSERIES Y TIPOS DOCUMENTALES</t>
  </si>
  <si>
    <t>SOPORTE DEL DOCUMENTO</t>
  </si>
  <si>
    <t>TIEMPO DE RETENCIÓN</t>
  </si>
  <si>
    <t>DISPOSICIÓN FINAL</t>
  </si>
  <si>
    <t>PROCEDIMIENTO</t>
  </si>
  <si>
    <t xml:space="preserve">DEPENDENCIA </t>
  </si>
  <si>
    <t>SERIE</t>
  </si>
  <si>
    <t>SUBSERIE</t>
  </si>
  <si>
    <t>Electrónico</t>
  </si>
  <si>
    <t xml:space="preserve">Digital </t>
  </si>
  <si>
    <t>ARCHIVO GESTIÓN</t>
  </si>
  <si>
    <t>ARCHIVO CENTRAL</t>
  </si>
  <si>
    <t>CT</t>
  </si>
  <si>
    <t>E</t>
  </si>
  <si>
    <t>MT</t>
  </si>
  <si>
    <t>S</t>
  </si>
  <si>
    <t>X</t>
  </si>
  <si>
    <t>CONVENCIONES</t>
  </si>
  <si>
    <t>FIRMA</t>
  </si>
  <si>
    <t>SERIE DOCUMENTAL</t>
  </si>
  <si>
    <t xml:space="preserve">SECRETARÍA GENERAL </t>
  </si>
  <si>
    <t>CONSERVACIÓN TOTAL</t>
  </si>
  <si>
    <t>ELIMINACIÓN</t>
  </si>
  <si>
    <t>MEDIO TECNOLÓGICO</t>
  </si>
  <si>
    <t xml:space="preserve">GRUPO DE GESTIÓN DOCUMENTAL </t>
  </si>
  <si>
    <t>SELECCIÓN</t>
  </si>
  <si>
    <t>Actas de Baja de Bienes</t>
  </si>
  <si>
    <t>* Acta</t>
  </si>
  <si>
    <t>* Resolución de baja</t>
  </si>
  <si>
    <t>* Diagnostico del estado del equipo</t>
  </si>
  <si>
    <t>ACTAS</t>
  </si>
  <si>
    <t>INFORMES</t>
  </si>
  <si>
    <t>Los informes permiten evidenciar las actuaciones realizadas por la Universidad en el desarrollo y funcionamiento de sus actividades, como evidencia de la gestión de cada área.
Una vez finalizados sus valores primarios y tiempos retención se procederá a su conservación total, en soporte original y se garantizará su reproducción exacta por medio técnico y/o tecnológico de acuerdo con las instrucciones que el Comité de Gestión y Desempeño apruebe.</t>
  </si>
  <si>
    <t>Informes de Gestión</t>
  </si>
  <si>
    <t>* Informe</t>
  </si>
  <si>
    <t>* Soportes</t>
  </si>
  <si>
    <t>INVENTARIOS</t>
  </si>
  <si>
    <t>* Inventario de activos fijos</t>
  </si>
  <si>
    <t>Inventarios de Activos Fijos</t>
  </si>
  <si>
    <t>El inventario de activos fijos es un procedimiento que se realiza para verificar la existencia y ubicación de cada uno de los bienes físicos que posee la Universidad y hacen parte de su patrimonio. 
Una vez finalizados sus valores primarios y tiempos retención se procederá a su conservación total, en soporte original y se garantizará su reproducción exacta por medio técnico y/o tecnológico de acuerdo con las instrucciones que el Comité de Gestión y Desempeño apruebe.</t>
  </si>
  <si>
    <t>PLANES</t>
  </si>
  <si>
    <t>Planes de Mantenimiento de Planta Física</t>
  </si>
  <si>
    <t>* Plan de mantenimiento de planta física</t>
  </si>
  <si>
    <t>* Informe de ejecución de plan de mantenimiento</t>
  </si>
  <si>
    <t>* Cronograma de distribución operarios</t>
  </si>
  <si>
    <t>Planes Integrales de Gestión Ambiental</t>
  </si>
  <si>
    <t>* Plan integral de gestión ambiental</t>
  </si>
  <si>
    <t>REGISTROS</t>
  </si>
  <si>
    <t>* Requerimientos de apoyo logístico</t>
  </si>
  <si>
    <t>Registros de Requerimientos de Apoyo Logístico</t>
  </si>
  <si>
    <t>La subserie documental evidencia la planeación que desarrolla la Universidad para asegurar el correcto funcionamiento de la maquinaria y equipo con el que cuenta por medio de acciones correctivas, preventivas y periódicas.
Una vez finalizados sus valores primarios y su retención se puede proceder con su eliminación, puesto que han perdido su valor administrativo, jurídico, legal, fiscal o contable y no cuenta con valores históricos, ya que no afecta la Memoria Institucional de la entidad</t>
  </si>
  <si>
    <t>Los planes integrales de gestión ambiental son los que definen los compromisos, acciones y estrategias que adoptan las entidades en el marco del Sistema de Gestión Ambiental.  
Una vez finalizados sus valores primarios y tiempos retención se procederá a su conservación total, en soporte original y se garantizará su reproducción exacta por medio técnico y/o tecnológico de acuerdo con las instrucciones que el Comité de Gestión y Desempeño apruebe.</t>
  </si>
  <si>
    <t>Las actas de baja de bienes es una agrupación documental mediante la cual se refleja el proceso de retirar definitivamente un bien, tanto físicamente, como de los registros contables e inventarios que forman parte del patrimonio de la entidad.
Una vez finalizados sus valores primarios y tiempos retención se procederá a su conservación total, en soporte original y se garantizará su reproducción exacta por medio técnico y/o tecnológico de acuerdo con las instrucciones que el Comité de Gestión y Desempeño apruebe.</t>
  </si>
  <si>
    <t>La subserie documental registros de requerimientos de apoyo logístico permite evidenciar las actividades y los requisitos necesarios para apoyar la organización de eventos según las necesidades de la Universidad. 
Una vez finalizados sus valores primarios y su retención se puede proceder con su eliminación, puesto que han perdido su valor administrativo, jurídico, legal, fiscal o contable y no cuenta con valores históricos, ya que no afecta la Memoria Institucional de la entidad</t>
  </si>
  <si>
    <t>SB</t>
  </si>
  <si>
    <t>Subserie Documental</t>
  </si>
  <si>
    <t>CIUDAD Y FECHA DE APROBACIÓN POR LA ENTIDAD:_______________________________________</t>
  </si>
  <si>
    <t>CIUDAD Y FECHA DE CONVALIDACIÓN AGN: ________________________________________</t>
  </si>
  <si>
    <t>Fecha</t>
  </si>
  <si>
    <t>Descripción del cambio</t>
  </si>
  <si>
    <t>Responsable de aprobación</t>
  </si>
  <si>
    <t>Creación del documento</t>
  </si>
  <si>
    <t>Profesional SIG</t>
  </si>
  <si>
    <t>Código</t>
  </si>
  <si>
    <t>OD-GD-031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</si>
</sst>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0"/>
  </numFmts>
  <fonts count="2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rgb="FF385623"/>
      <name val="Arial"/>
      <family val="2"/>
    </font>
    <font>
      <b/>
      <sz val="10"/>
      <color theme="1"/>
      <name val="Arial"/>
      <family val="2"/>
    </font>
    <font>
      <b/>
      <sz val="20"/>
      <color rgb="FF385623"/>
      <name val="Arial"/>
      <family val="2"/>
    </font>
    <font>
      <sz val="8"/>
      <color theme="1"/>
      <name val="Arimo"/>
    </font>
    <font>
      <b/>
      <sz val="10"/>
      <color rgb="FFFFFFFF"/>
      <name val="Arial"/>
      <family val="2"/>
    </font>
    <font>
      <sz val="10"/>
      <color rgb="FF1E4E79"/>
      <name val="Arial"/>
      <family val="2"/>
    </font>
    <font>
      <sz val="10"/>
      <color rgb="FF385623"/>
      <name val="Arial"/>
      <family val="2"/>
    </font>
    <font>
      <sz val="10"/>
      <color rgb="FFFFFFFF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0"/>
      <color theme="0"/>
      <name val="Arial"/>
      <family val="2"/>
    </font>
    <font>
      <b/>
      <sz val="11"/>
      <color theme="0"/>
      <name val="Arial"/>
      <family val="2"/>
    </font>
    <font>
      <b/>
      <sz val="11"/>
      <name val="Arial"/>
      <family val="2"/>
    </font>
    <font>
      <b/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548235"/>
        <bgColor rgb="FF385623"/>
      </patternFill>
    </fill>
    <fill>
      <patternFill patternType="solid">
        <fgColor rgb="FF548235"/>
        <bgColor indexed="64"/>
      </patternFill>
    </fill>
  </fills>
  <borders count="45">
    <border>
      <left/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1E4E79"/>
      </left>
      <right/>
      <top style="thin">
        <color rgb="FF1E4E79"/>
      </top>
      <bottom/>
      <diagonal/>
    </border>
    <border>
      <left/>
      <right/>
      <top style="thin">
        <color rgb="FF1E4E79"/>
      </top>
      <bottom/>
      <diagonal/>
    </border>
    <border>
      <left/>
      <right style="thin">
        <color rgb="FF1E4E79"/>
      </right>
      <top style="thin">
        <color rgb="FF1E4E79"/>
      </top>
      <bottom/>
      <diagonal/>
    </border>
    <border>
      <left style="thin">
        <color rgb="FF1E4E79"/>
      </left>
      <right/>
      <top/>
      <bottom style="thin">
        <color rgb="FF1E4E79"/>
      </bottom>
      <diagonal/>
    </border>
    <border>
      <left/>
      <right/>
      <top/>
      <bottom style="thin">
        <color rgb="FF1E4E79"/>
      </bottom>
      <diagonal/>
    </border>
    <border>
      <left/>
      <right style="thin">
        <color rgb="FF1E4E79"/>
      </right>
      <top/>
      <bottom style="thin">
        <color rgb="FF1E4E79"/>
      </bottom>
      <diagonal/>
    </border>
    <border>
      <left/>
      <right/>
      <top/>
      <bottom style="thin">
        <color rgb="FF000000"/>
      </bottom>
      <diagonal/>
    </border>
    <border>
      <left style="thin">
        <color rgb="FF1E4E79"/>
      </left>
      <right style="thin">
        <color rgb="FF1E4E79"/>
      </right>
      <top style="thin">
        <color rgb="FF1E4E79"/>
      </top>
      <bottom style="thin">
        <color rgb="FF1E4E79"/>
      </bottom>
      <diagonal/>
    </border>
    <border>
      <left style="thin">
        <color rgb="FF1E4E79"/>
      </left>
      <right/>
      <top style="thin">
        <color rgb="FF1E4E79"/>
      </top>
      <bottom style="thin">
        <color rgb="FF1E4E79"/>
      </bottom>
      <diagonal/>
    </border>
    <border>
      <left/>
      <right style="thin">
        <color rgb="FF1E4E79"/>
      </right>
      <top style="thin">
        <color rgb="FF1E4E79"/>
      </top>
      <bottom style="thin">
        <color rgb="FF1E4E79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4" fillId="0" borderId="13"/>
    <xf numFmtId="0" fontId="1" fillId="0" borderId="13"/>
  </cellStyleXfs>
  <cellXfs count="128">
    <xf numFmtId="0" fontId="0" fillId="0" borderId="0" xfId="0"/>
    <xf numFmtId="0" fontId="7" fillId="2" borderId="10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vertical="center" wrapText="1"/>
    </xf>
    <xf numFmtId="0" fontId="12" fillId="2" borderId="20" xfId="0" applyFont="1" applyFill="1" applyBorder="1" applyAlignment="1">
      <alignment horizontal="left" vertical="center" wrapText="1"/>
    </xf>
    <xf numFmtId="0" fontId="12" fillId="2" borderId="20" xfId="0" applyFont="1" applyFill="1" applyBorder="1" applyAlignment="1">
      <alignment horizontal="center" vertical="center" wrapText="1"/>
    </xf>
    <xf numFmtId="0" fontId="6" fillId="2" borderId="21" xfId="0" applyFont="1" applyFill="1" applyBorder="1" applyAlignment="1">
      <alignment horizontal="right" vertical="center" wrapText="1"/>
    </xf>
    <xf numFmtId="0" fontId="7" fillId="2" borderId="25" xfId="0" applyFont="1" applyFill="1" applyBorder="1" applyAlignment="1">
      <alignment horizontal="left" vertical="center" wrapText="1"/>
    </xf>
    <xf numFmtId="0" fontId="15" fillId="0" borderId="26" xfId="1" applyFont="1" applyBorder="1" applyAlignment="1">
      <alignment horizontal="left" vertical="top" wrapText="1" indent="1"/>
    </xf>
    <xf numFmtId="0" fontId="14" fillId="0" borderId="26" xfId="1" applyBorder="1" applyAlignment="1">
      <alignment horizontal="left" vertical="top" wrapText="1" indent="2"/>
    </xf>
    <xf numFmtId="49" fontId="5" fillId="2" borderId="7" xfId="0" applyNumberFormat="1" applyFont="1" applyFill="1" applyBorder="1" applyAlignment="1">
      <alignment vertical="center" wrapText="1"/>
    </xf>
    <xf numFmtId="49" fontId="5" fillId="2" borderId="6" xfId="0" applyNumberFormat="1" applyFont="1" applyFill="1" applyBorder="1" applyAlignment="1">
      <alignment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vertical="center" wrapText="1"/>
    </xf>
    <xf numFmtId="0" fontId="5" fillId="2" borderId="6" xfId="0" applyFont="1" applyFill="1" applyBorder="1" applyAlignment="1">
      <alignment vertical="center" wrapText="1"/>
    </xf>
    <xf numFmtId="0" fontId="5" fillId="2" borderId="7" xfId="0" applyFont="1" applyFill="1" applyBorder="1" applyAlignment="1">
      <alignment horizontal="center" vertical="top" wrapText="1"/>
    </xf>
    <xf numFmtId="0" fontId="2" fillId="0" borderId="29" xfId="0" applyFont="1" applyBorder="1" applyAlignment="1">
      <alignment vertical="top" wrapText="1"/>
    </xf>
    <xf numFmtId="0" fontId="2" fillId="0" borderId="27" xfId="0" applyFont="1" applyBorder="1" applyAlignment="1">
      <alignment horizontal="center" vertical="top" wrapText="1"/>
    </xf>
    <xf numFmtId="0" fontId="2" fillId="0" borderId="25" xfId="0" applyFont="1" applyBorder="1" applyAlignment="1">
      <alignment horizontal="center" vertical="top" wrapText="1"/>
    </xf>
    <xf numFmtId="49" fontId="5" fillId="0" borderId="28" xfId="0" applyNumberFormat="1" applyFont="1" applyBorder="1" applyAlignment="1">
      <alignment horizontal="center" vertical="center" wrapText="1"/>
    </xf>
    <xf numFmtId="49" fontId="5" fillId="0" borderId="26" xfId="0" applyNumberFormat="1" applyFont="1" applyBorder="1" applyAlignment="1">
      <alignment horizontal="center" vertical="center" wrapText="1"/>
    </xf>
    <xf numFmtId="0" fontId="15" fillId="0" borderId="28" xfId="1" applyFont="1" applyBorder="1" applyAlignment="1">
      <alignment horizontal="left" vertical="top" wrapText="1" indent="1"/>
    </xf>
    <xf numFmtId="0" fontId="2" fillId="0" borderId="30" xfId="0" applyFont="1" applyBorder="1" applyAlignment="1">
      <alignment vertical="top" wrapText="1"/>
    </xf>
    <xf numFmtId="0" fontId="2" fillId="0" borderId="28" xfId="0" applyFont="1" applyBorder="1" applyAlignment="1">
      <alignment horizontal="center" vertical="top" wrapText="1"/>
    </xf>
    <xf numFmtId="0" fontId="2" fillId="0" borderId="26" xfId="0" applyFont="1" applyBorder="1" applyAlignment="1">
      <alignment horizontal="center" vertical="top" wrapText="1"/>
    </xf>
    <xf numFmtId="0" fontId="2" fillId="0" borderId="28" xfId="0" applyFont="1" applyBorder="1" applyAlignment="1">
      <alignment vertical="top" wrapText="1"/>
    </xf>
    <xf numFmtId="0" fontId="14" fillId="0" borderId="28" xfId="1" applyBorder="1" applyAlignment="1">
      <alignment horizontal="left" vertical="top" wrapText="1" indent="2"/>
    </xf>
    <xf numFmtId="49" fontId="5" fillId="0" borderId="31" xfId="0" applyNumberFormat="1" applyFont="1" applyBorder="1" applyAlignment="1">
      <alignment horizontal="center" vertical="center" wrapText="1"/>
    </xf>
    <xf numFmtId="49" fontId="5" fillId="0" borderId="32" xfId="0" applyNumberFormat="1" applyFont="1" applyBorder="1" applyAlignment="1">
      <alignment horizontal="center" vertical="center" wrapText="1"/>
    </xf>
    <xf numFmtId="0" fontId="14" fillId="0" borderId="31" xfId="1" applyBorder="1" applyAlignment="1">
      <alignment horizontal="left" vertical="top" wrapText="1" indent="2"/>
    </xf>
    <xf numFmtId="0" fontId="2" fillId="0" borderId="33" xfId="0" applyFont="1" applyBorder="1" applyAlignment="1">
      <alignment vertical="top" wrapText="1"/>
    </xf>
    <xf numFmtId="0" fontId="2" fillId="0" borderId="31" xfId="0" applyFont="1" applyBorder="1" applyAlignment="1">
      <alignment horizontal="center" vertical="top" wrapText="1"/>
    </xf>
    <xf numFmtId="0" fontId="2" fillId="0" borderId="32" xfId="0" applyFont="1" applyBorder="1" applyAlignment="1">
      <alignment horizontal="center" vertical="top" wrapText="1"/>
    </xf>
    <xf numFmtId="0" fontId="7" fillId="0" borderId="27" xfId="0" applyFont="1" applyBorder="1" applyAlignment="1">
      <alignment vertical="top" wrapText="1"/>
    </xf>
    <xf numFmtId="0" fontId="5" fillId="2" borderId="35" xfId="0" applyFont="1" applyFill="1" applyBorder="1" applyAlignment="1">
      <alignment vertical="center" wrapText="1"/>
    </xf>
    <xf numFmtId="0" fontId="5" fillId="2" borderId="36" xfId="0" applyFont="1" applyFill="1" applyBorder="1" applyAlignment="1">
      <alignment vertical="center" wrapText="1"/>
    </xf>
    <xf numFmtId="49" fontId="5" fillId="2" borderId="36" xfId="0" applyNumberFormat="1" applyFont="1" applyFill="1" applyBorder="1" applyAlignment="1">
      <alignment vertical="center" wrapText="1"/>
    </xf>
    <xf numFmtId="49" fontId="5" fillId="2" borderId="38" xfId="0" applyNumberFormat="1" applyFont="1" applyFill="1" applyBorder="1" applyAlignment="1">
      <alignment vertical="center" wrapText="1"/>
    </xf>
    <xf numFmtId="0" fontId="5" fillId="2" borderId="37" xfId="0" applyFont="1" applyFill="1" applyBorder="1" applyAlignment="1">
      <alignment vertical="center" wrapText="1"/>
    </xf>
    <xf numFmtId="0" fontId="5" fillId="2" borderId="37" xfId="0" applyFont="1" applyFill="1" applyBorder="1" applyAlignment="1">
      <alignment horizontal="center" vertical="top" wrapText="1"/>
    </xf>
    <xf numFmtId="49" fontId="5" fillId="2" borderId="28" xfId="0" applyNumberFormat="1" applyFont="1" applyFill="1" applyBorder="1" applyAlignment="1">
      <alignment horizontal="center" vertical="center" wrapText="1"/>
    </xf>
    <xf numFmtId="49" fontId="5" fillId="2" borderId="26" xfId="0" applyNumberFormat="1" applyFont="1" applyFill="1" applyBorder="1" applyAlignment="1">
      <alignment horizontal="center" vertical="center" wrapText="1"/>
    </xf>
    <xf numFmtId="0" fontId="15" fillId="0" borderId="13" xfId="1" applyFont="1" applyAlignment="1">
      <alignment horizontal="left" vertical="top" wrapText="1" indent="1"/>
    </xf>
    <xf numFmtId="0" fontId="14" fillId="0" borderId="13" xfId="1" applyAlignment="1">
      <alignment horizontal="left" vertical="top" wrapText="1" indent="2"/>
    </xf>
    <xf numFmtId="0" fontId="5" fillId="2" borderId="25" xfId="0" applyFont="1" applyFill="1" applyBorder="1" applyAlignment="1">
      <alignment vertical="center" wrapText="1"/>
    </xf>
    <xf numFmtId="0" fontId="5" fillId="2" borderId="26" xfId="0" applyFont="1" applyFill="1" applyBorder="1" applyAlignment="1">
      <alignment vertical="center" wrapText="1"/>
    </xf>
    <xf numFmtId="0" fontId="5" fillId="2" borderId="36" xfId="0" applyFont="1" applyFill="1" applyBorder="1" applyAlignment="1">
      <alignment horizontal="center" vertical="top" wrapText="1"/>
    </xf>
    <xf numFmtId="0" fontId="5" fillId="2" borderId="26" xfId="0" applyFont="1" applyFill="1" applyBorder="1" applyAlignment="1">
      <alignment horizontal="center" vertical="top" wrapText="1"/>
    </xf>
    <xf numFmtId="0" fontId="5" fillId="2" borderId="28" xfId="0" applyFont="1" applyFill="1" applyBorder="1" applyAlignment="1">
      <alignment vertical="center" wrapText="1"/>
    </xf>
    <xf numFmtId="0" fontId="5" fillId="2" borderId="31" xfId="0" applyFont="1" applyFill="1" applyBorder="1" applyAlignment="1">
      <alignment vertical="center" wrapText="1"/>
    </xf>
    <xf numFmtId="0" fontId="14" fillId="0" borderId="39" xfId="1" applyBorder="1" applyAlignment="1">
      <alignment horizontal="left" vertical="top" wrapText="1" indent="2"/>
    </xf>
    <xf numFmtId="0" fontId="5" fillId="2" borderId="27" xfId="0" applyFont="1" applyFill="1" applyBorder="1" applyAlignment="1">
      <alignment vertical="center" wrapText="1"/>
    </xf>
    <xf numFmtId="49" fontId="5" fillId="2" borderId="31" xfId="0" applyNumberFormat="1" applyFont="1" applyFill="1" applyBorder="1" applyAlignment="1">
      <alignment vertical="center" wrapText="1"/>
    </xf>
    <xf numFmtId="0" fontId="5" fillId="2" borderId="27" xfId="0" applyFont="1" applyFill="1" applyBorder="1" applyAlignment="1">
      <alignment horizontal="center" vertical="top" wrapText="1"/>
    </xf>
    <xf numFmtId="0" fontId="5" fillId="2" borderId="28" xfId="0" applyFont="1" applyFill="1" applyBorder="1" applyAlignment="1">
      <alignment horizontal="center" vertical="top" wrapText="1"/>
    </xf>
    <xf numFmtId="0" fontId="5" fillId="2" borderId="31" xfId="0" applyFont="1" applyFill="1" applyBorder="1" applyAlignment="1">
      <alignment horizontal="center" vertical="top" wrapText="1"/>
    </xf>
    <xf numFmtId="0" fontId="5" fillId="2" borderId="3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vertical="center" wrapText="1"/>
    </xf>
    <xf numFmtId="0" fontId="5" fillId="2" borderId="40" xfId="0" applyFont="1" applyFill="1" applyBorder="1" applyAlignment="1">
      <alignment vertical="center" wrapText="1"/>
    </xf>
    <xf numFmtId="0" fontId="5" fillId="2" borderId="9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0" fontId="7" fillId="2" borderId="27" xfId="0" applyFont="1" applyFill="1" applyBorder="1" applyAlignment="1">
      <alignment horizontal="left" vertical="center" wrapText="1"/>
    </xf>
    <xf numFmtId="0" fontId="5" fillId="2" borderId="0" xfId="0" applyFont="1" applyFill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12" fillId="2" borderId="0" xfId="0" applyFont="1" applyFill="1" applyAlignment="1">
      <alignment horizontal="center" vertical="center" wrapText="1"/>
    </xf>
    <xf numFmtId="0" fontId="6" fillId="2" borderId="21" xfId="0" applyFont="1" applyFill="1" applyBorder="1" applyAlignment="1">
      <alignment horizontal="center" vertical="center" wrapText="1"/>
    </xf>
    <xf numFmtId="0" fontId="12" fillId="2" borderId="21" xfId="0" applyFont="1" applyFill="1" applyBorder="1" applyAlignment="1">
      <alignment horizontal="right" vertical="center" wrapText="1"/>
    </xf>
    <xf numFmtId="0" fontId="12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left" vertical="center" wrapText="1"/>
    </xf>
    <xf numFmtId="0" fontId="11" fillId="2" borderId="0" xfId="0" applyFont="1" applyFill="1" applyAlignment="1">
      <alignment horizontal="left" vertical="center" wrapText="1"/>
    </xf>
    <xf numFmtId="0" fontId="11" fillId="2" borderId="0" xfId="0" applyFont="1" applyFill="1" applyAlignment="1">
      <alignment vertical="center" wrapText="1"/>
    </xf>
    <xf numFmtId="0" fontId="9" fillId="2" borderId="0" xfId="0" applyFont="1" applyFill="1" applyAlignment="1">
      <alignment vertical="center" wrapText="1"/>
    </xf>
    <xf numFmtId="164" fontId="4" fillId="0" borderId="5" xfId="0" applyNumberFormat="1" applyFont="1" applyBorder="1" applyAlignment="1">
      <alignment horizontal="center" vertical="center" wrapText="1"/>
    </xf>
    <xf numFmtId="164" fontId="4" fillId="0" borderId="3" xfId="0" applyNumberFormat="1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top" wrapText="1"/>
    </xf>
    <xf numFmtId="49" fontId="5" fillId="0" borderId="7" xfId="0" applyNumberFormat="1" applyFont="1" applyBorder="1" applyAlignment="1">
      <alignment horizontal="center" vertical="top" wrapText="1"/>
    </xf>
    <xf numFmtId="49" fontId="5" fillId="0" borderId="9" xfId="0" applyNumberFormat="1" applyFont="1" applyBorder="1" applyAlignment="1">
      <alignment horizontal="center" vertical="top" wrapText="1"/>
    </xf>
    <xf numFmtId="164" fontId="4" fillId="0" borderId="9" xfId="0" applyNumberFormat="1" applyFont="1" applyBorder="1" applyAlignment="1">
      <alignment horizontal="center" vertical="center" wrapText="1"/>
    </xf>
    <xf numFmtId="0" fontId="10" fillId="3" borderId="41" xfId="0" applyFont="1" applyFill="1" applyBorder="1" applyAlignment="1">
      <alignment horizontal="center" vertical="center" wrapText="1"/>
    </xf>
    <xf numFmtId="0" fontId="20" fillId="4" borderId="41" xfId="2" applyFont="1" applyFill="1" applyBorder="1" applyAlignment="1">
      <alignment horizontal="center"/>
    </xf>
    <xf numFmtId="0" fontId="1" fillId="0" borderId="13" xfId="2"/>
    <xf numFmtId="14" fontId="1" fillId="0" borderId="41" xfId="2" applyNumberFormat="1" applyBorder="1" applyAlignment="1">
      <alignment horizontal="center" vertical="center"/>
    </xf>
    <xf numFmtId="0" fontId="1" fillId="0" borderId="41" xfId="2" applyBorder="1" applyAlignment="1">
      <alignment horizontal="center" vertical="center"/>
    </xf>
    <xf numFmtId="0" fontId="1" fillId="0" borderId="41" xfId="2" applyFont="1" applyBorder="1" applyAlignment="1">
      <alignment horizontal="center" vertical="center"/>
    </xf>
    <xf numFmtId="0" fontId="1" fillId="0" borderId="41" xfId="2" applyBorder="1"/>
    <xf numFmtId="49" fontId="5" fillId="0" borderId="41" xfId="0" applyNumberFormat="1" applyFont="1" applyBorder="1" applyAlignment="1">
      <alignment horizontal="center" vertical="center" wrapText="1"/>
    </xf>
    <xf numFmtId="0" fontId="14" fillId="0" borderId="41" xfId="0" applyFont="1" applyBorder="1" applyAlignment="1">
      <alignment horizontal="center" vertical="center"/>
    </xf>
    <xf numFmtId="0" fontId="8" fillId="0" borderId="41" xfId="0" applyFont="1" applyBorder="1" applyAlignment="1">
      <alignment horizontal="center" vertical="center" wrapText="1"/>
    </xf>
    <xf numFmtId="0" fontId="16" fillId="0" borderId="41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5" fillId="2" borderId="34" xfId="0" applyFont="1" applyFill="1" applyBorder="1" applyAlignment="1">
      <alignment horizontal="justify" vertical="top" wrapText="1"/>
    </xf>
    <xf numFmtId="0" fontId="5" fillId="2" borderId="7" xfId="0" applyFont="1" applyFill="1" applyBorder="1" applyAlignment="1">
      <alignment horizontal="justify" vertical="top" wrapText="1"/>
    </xf>
    <xf numFmtId="0" fontId="5" fillId="2" borderId="6" xfId="0" applyFont="1" applyFill="1" applyBorder="1" applyAlignment="1">
      <alignment horizontal="justify" vertical="top" wrapText="1"/>
    </xf>
    <xf numFmtId="0" fontId="5" fillId="0" borderId="27" xfId="0" applyFont="1" applyBorder="1" applyAlignment="1">
      <alignment horizontal="justify" vertical="top" wrapText="1"/>
    </xf>
    <xf numFmtId="0" fontId="5" fillId="0" borderId="28" xfId="0" applyFont="1" applyBorder="1" applyAlignment="1">
      <alignment horizontal="justify" vertical="top" wrapText="1"/>
    </xf>
    <xf numFmtId="0" fontId="5" fillId="0" borderId="31" xfId="0" applyFont="1" applyBorder="1" applyAlignment="1">
      <alignment horizontal="justify" vertical="top" wrapText="1"/>
    </xf>
    <xf numFmtId="0" fontId="12" fillId="2" borderId="22" xfId="0" applyFont="1" applyFill="1" applyBorder="1" applyAlignment="1">
      <alignment horizontal="left" vertical="center" wrapText="1"/>
    </xf>
    <xf numFmtId="0" fontId="3" fillId="0" borderId="23" xfId="0" applyFont="1" applyBorder="1"/>
    <xf numFmtId="0" fontId="10" fillId="3" borderId="14" xfId="0" applyFont="1" applyFill="1" applyBorder="1" applyAlignment="1">
      <alignment horizontal="center" vertical="center" wrapText="1"/>
    </xf>
    <xf numFmtId="0" fontId="3" fillId="4" borderId="15" xfId="0" applyFont="1" applyFill="1" applyBorder="1"/>
    <xf numFmtId="0" fontId="3" fillId="4" borderId="16" xfId="0" applyFont="1" applyFill="1" applyBorder="1"/>
    <xf numFmtId="0" fontId="3" fillId="4" borderId="17" xfId="0" applyFont="1" applyFill="1" applyBorder="1"/>
    <xf numFmtId="0" fontId="3" fillId="4" borderId="18" xfId="0" applyFont="1" applyFill="1" applyBorder="1"/>
    <xf numFmtId="0" fontId="3" fillId="4" borderId="19" xfId="0" applyFont="1" applyFill="1" applyBorder="1"/>
    <xf numFmtId="0" fontId="6" fillId="2" borderId="0" xfId="0" applyFont="1" applyFill="1" applyAlignment="1">
      <alignment horizontal="center" vertical="center" wrapText="1"/>
    </xf>
    <xf numFmtId="0" fontId="3" fillId="0" borderId="0" xfId="0" applyFont="1"/>
    <xf numFmtId="0" fontId="6" fillId="2" borderId="24" xfId="0" applyFont="1" applyFill="1" applyBorder="1" applyAlignment="1">
      <alignment horizontal="center" vertical="center" wrapText="1"/>
    </xf>
    <xf numFmtId="0" fontId="3" fillId="0" borderId="24" xfId="0" applyFont="1" applyBorder="1"/>
    <xf numFmtId="0" fontId="10" fillId="3" borderId="41" xfId="0" applyFont="1" applyFill="1" applyBorder="1" applyAlignment="1">
      <alignment horizontal="center" vertical="center" wrapText="1"/>
    </xf>
    <xf numFmtId="0" fontId="19" fillId="4" borderId="41" xfId="0" applyFont="1" applyFill="1" applyBorder="1"/>
    <xf numFmtId="0" fontId="5" fillId="2" borderId="5" xfId="0" applyFont="1" applyFill="1" applyBorder="1" applyAlignment="1">
      <alignment horizontal="justify" vertical="top" wrapText="1"/>
    </xf>
    <xf numFmtId="0" fontId="7" fillId="2" borderId="2" xfId="0" applyFont="1" applyFill="1" applyBorder="1" applyAlignment="1">
      <alignment horizontal="center" vertical="center" wrapText="1"/>
    </xf>
    <xf numFmtId="0" fontId="3" fillId="0" borderId="42" xfId="0" applyFont="1" applyBorder="1"/>
    <xf numFmtId="0" fontId="3" fillId="0" borderId="43" xfId="0" applyFont="1" applyBorder="1"/>
    <xf numFmtId="0" fontId="0" fillId="0" borderId="44" xfId="0" applyBorder="1"/>
    <xf numFmtId="0" fontId="3" fillId="0" borderId="33" xfId="0" applyFont="1" applyBorder="1"/>
    <xf numFmtId="0" fontId="6" fillId="2" borderId="0" xfId="0" applyFont="1" applyFill="1" applyAlignment="1">
      <alignment horizontal="left" vertical="center" wrapText="1"/>
    </xf>
    <xf numFmtId="0" fontId="6" fillId="2" borderId="24" xfId="0" applyFont="1" applyFill="1" applyBorder="1" applyAlignment="1">
      <alignment horizontal="center" vertical="top" wrapText="1"/>
    </xf>
    <xf numFmtId="0" fontId="7" fillId="2" borderId="11" xfId="0" applyFont="1" applyFill="1" applyBorder="1" applyAlignment="1">
      <alignment horizontal="left" vertical="center" wrapText="1"/>
    </xf>
    <xf numFmtId="0" fontId="3" fillId="0" borderId="12" xfId="0" applyFont="1" applyBorder="1"/>
    <xf numFmtId="0" fontId="3" fillId="0" borderId="13" xfId="0" applyFont="1" applyBorder="1"/>
    <xf numFmtId="0" fontId="17" fillId="3" borderId="41" xfId="0" applyFont="1" applyFill="1" applyBorder="1" applyAlignment="1">
      <alignment horizontal="left" vertical="center" wrapText="1"/>
    </xf>
    <xf numFmtId="0" fontId="18" fillId="4" borderId="41" xfId="0" applyFont="1" applyFill="1" applyBorder="1"/>
    <xf numFmtId="0" fontId="10" fillId="3" borderId="41" xfId="0" applyFont="1" applyFill="1" applyBorder="1" applyAlignment="1">
      <alignment horizontal="left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3" fillId="0" borderId="30" xfId="0" applyFont="1" applyBorder="1"/>
    <xf numFmtId="14" fontId="14" fillId="0" borderId="41" xfId="0" applyNumberFormat="1" applyFont="1" applyBorder="1" applyAlignment="1">
      <alignment horizontal="center" vertic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customschemas.google.com/relationships/workbookmetadata" Target="metadata"/><Relationship Id="rId3" Type="http://schemas.openxmlformats.org/officeDocument/2006/relationships/externalLink" Target="externalLinks/externalLink1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15" Type="http://schemas.openxmlformats.org/officeDocument/2006/relationships/styles" Target="styles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338431</xdr:colOff>
      <xdr:row>0</xdr:row>
      <xdr:rowOff>59065</xdr:rowOff>
    </xdr:from>
    <xdr:to>
      <xdr:col>2</xdr:col>
      <xdr:colOff>353784</xdr:colOff>
      <xdr:row>1</xdr:row>
      <xdr:rowOff>666068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1B6583F-16CE-40AA-A6DE-3421F48690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8431" y="59065"/>
          <a:ext cx="1893139" cy="127375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Yura/OneDrive%20-%20Universidad%20de%20La%20Salle/Desktop/TRD%20UNIVERSIDAD/TRD%20Ver.1/TRD%20Ajustadas%20UniCartagena/CCD_TRD_UNICARTAGEN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CD_TRD"/>
      <sheetName val="Nivel Estructural"/>
      <sheetName val="Listado Series y Subseries"/>
      <sheetName val="Hoja1"/>
      <sheetName val="Formato"/>
      <sheetName val="CCD_P X"/>
    </sheetNames>
    <sheetDataSet>
      <sheetData sheetId="0"/>
      <sheetData sheetId="1">
        <row r="3">
          <cell r="D3">
            <v>1000</v>
          </cell>
        </row>
        <row r="30">
          <cell r="D30">
            <v>4200</v>
          </cell>
        </row>
      </sheetData>
      <sheetData sheetId="2">
        <row r="3">
          <cell r="A3" t="str">
            <v>ACCIONES CONSTITUCIONALES</v>
          </cell>
          <cell r="B3">
            <v>1</v>
          </cell>
          <cell r="C3" t="str">
            <v>Acciones de Tutela</v>
          </cell>
          <cell r="D3">
            <v>1</v>
          </cell>
        </row>
        <row r="4">
          <cell r="A4" t="str">
            <v>ACTAS</v>
          </cell>
          <cell r="B4">
            <v>3</v>
          </cell>
          <cell r="C4" t="str">
            <v>Actas Comité Paritario en Seguridad y Salud en el Trabajo</v>
          </cell>
          <cell r="D4">
            <v>1</v>
          </cell>
        </row>
        <row r="5">
          <cell r="A5" t="str">
            <v>ACTAS</v>
          </cell>
          <cell r="B5">
            <v>3</v>
          </cell>
          <cell r="C5" t="str">
            <v>Actas de Admisiones, Registro y Control</v>
          </cell>
          <cell r="D5">
            <v>2</v>
          </cell>
        </row>
        <row r="6">
          <cell r="A6" t="str">
            <v>ACTAS</v>
          </cell>
          <cell r="B6">
            <v>3</v>
          </cell>
          <cell r="C6" t="str">
            <v xml:space="preserve">Actas de Apertura de Votación </v>
          </cell>
          <cell r="D6">
            <v>3</v>
          </cell>
        </row>
        <row r="7">
          <cell r="A7" t="str">
            <v>ACTAS</v>
          </cell>
          <cell r="B7">
            <v>3</v>
          </cell>
          <cell r="C7" t="str">
            <v>Actas de Aseguramiento del Sistema de Calidad</v>
          </cell>
          <cell r="D7">
            <v>4</v>
          </cell>
        </row>
        <row r="8">
          <cell r="A8" t="str">
            <v>ACTAS</v>
          </cell>
          <cell r="B8">
            <v>3</v>
          </cell>
          <cell r="C8" t="str">
            <v>Actas de Baja de Bienes</v>
          </cell>
          <cell r="D8">
            <v>5</v>
          </cell>
        </row>
        <row r="9">
          <cell r="A9" t="str">
            <v>ACTAS</v>
          </cell>
          <cell r="B9">
            <v>3</v>
          </cell>
          <cell r="C9" t="str">
            <v xml:space="preserve">Actas de Cierre de Votación </v>
          </cell>
          <cell r="D9">
            <v>6</v>
          </cell>
        </row>
        <row r="10">
          <cell r="A10" t="str">
            <v>ACTAS</v>
          </cell>
          <cell r="B10">
            <v>3</v>
          </cell>
          <cell r="C10" t="str">
            <v>Actas de Comisión Administrativa</v>
          </cell>
          <cell r="D10">
            <v>7</v>
          </cell>
        </row>
        <row r="11">
          <cell r="A11" t="str">
            <v>ACTAS</v>
          </cell>
          <cell r="B11">
            <v>3</v>
          </cell>
          <cell r="C11" t="str">
            <v>Actas de Comisión Profesoral</v>
          </cell>
          <cell r="D11">
            <v>8</v>
          </cell>
        </row>
        <row r="12">
          <cell r="A12" t="str">
            <v>ACTAS</v>
          </cell>
          <cell r="B12">
            <v>3</v>
          </cell>
          <cell r="C12" t="str">
            <v>Actas de Comité Curricular</v>
          </cell>
          <cell r="D12">
            <v>9</v>
          </cell>
        </row>
        <row r="13">
          <cell r="A13" t="str">
            <v>ACTAS</v>
          </cell>
          <cell r="B13">
            <v>3</v>
          </cell>
          <cell r="C13" t="str">
            <v>Actas de Comité de Biblioteca</v>
          </cell>
          <cell r="D13">
            <v>10</v>
          </cell>
        </row>
        <row r="14">
          <cell r="A14" t="str">
            <v>ACTAS</v>
          </cell>
          <cell r="B14">
            <v>3</v>
          </cell>
          <cell r="C14" t="str">
            <v>Actas de Comité de Bienestar Universitario</v>
          </cell>
          <cell r="D14">
            <v>11</v>
          </cell>
        </row>
        <row r="15">
          <cell r="A15" t="str">
            <v>ACTAS</v>
          </cell>
          <cell r="B15">
            <v>3</v>
          </cell>
          <cell r="C15" t="str">
            <v>Actas de Comité de Coordinación de Control Interno</v>
          </cell>
          <cell r="D15">
            <v>12</v>
          </cell>
        </row>
        <row r="16">
          <cell r="A16" t="str">
            <v>ACTAS</v>
          </cell>
          <cell r="B16">
            <v>3</v>
          </cell>
          <cell r="C16" t="str">
            <v>Actas de Comité de Gestión y Desempeño</v>
          </cell>
          <cell r="D16">
            <v>13</v>
          </cell>
        </row>
        <row r="17">
          <cell r="A17" t="str">
            <v>ACTAS</v>
          </cell>
          <cell r="B17">
            <v>3</v>
          </cell>
          <cell r="C17" t="str">
            <v>Actas de Comité de Investigación</v>
          </cell>
          <cell r="D17">
            <v>14</v>
          </cell>
        </row>
        <row r="18">
          <cell r="A18" t="str">
            <v>ACTAS</v>
          </cell>
          <cell r="B18">
            <v>3</v>
          </cell>
          <cell r="C18" t="str">
            <v>Actas de Comité de Sostenibilidad Contable</v>
          </cell>
          <cell r="D18">
            <v>15</v>
          </cell>
        </row>
        <row r="19">
          <cell r="A19" t="str">
            <v>ACTAS</v>
          </cell>
          <cell r="B19">
            <v>3</v>
          </cell>
          <cell r="C19" t="str">
            <v>Actas de Comité Editorial</v>
          </cell>
          <cell r="D19">
            <v>16</v>
          </cell>
        </row>
        <row r="20">
          <cell r="A20" t="str">
            <v>ACTAS</v>
          </cell>
          <cell r="B20">
            <v>3</v>
          </cell>
          <cell r="C20" t="str">
            <v>Actas de Configuración de Backups</v>
          </cell>
          <cell r="D20">
            <v>17</v>
          </cell>
        </row>
        <row r="21">
          <cell r="A21" t="str">
            <v>ACTAS</v>
          </cell>
          <cell r="B21">
            <v>3</v>
          </cell>
          <cell r="C21" t="str">
            <v>Actas de Consejo de Facultad</v>
          </cell>
          <cell r="D21">
            <v>18</v>
          </cell>
        </row>
        <row r="22">
          <cell r="A22" t="str">
            <v>ACTAS</v>
          </cell>
          <cell r="B22">
            <v>3</v>
          </cell>
          <cell r="C22" t="str">
            <v>Actas de Consejo Directivo</v>
          </cell>
          <cell r="D22">
            <v>19</v>
          </cell>
        </row>
        <row r="23">
          <cell r="A23" t="str">
            <v>ACTAS</v>
          </cell>
          <cell r="B23">
            <v>3</v>
          </cell>
          <cell r="C23" t="str">
            <v>Actas de Eliminación Documental</v>
          </cell>
          <cell r="D23">
            <v>20</v>
          </cell>
        </row>
        <row r="24">
          <cell r="A24" t="str">
            <v>ACTAS</v>
          </cell>
          <cell r="B24">
            <v>3</v>
          </cell>
          <cell r="C24" t="str">
            <v>Actas de Entrega Activos Fijos</v>
          </cell>
          <cell r="D24">
            <v>21</v>
          </cell>
        </row>
        <row r="25">
          <cell r="A25" t="str">
            <v>ACTAS</v>
          </cell>
          <cell r="B25">
            <v>3</v>
          </cell>
          <cell r="C25" t="str">
            <v>Actas de Resultados</v>
          </cell>
          <cell r="D25">
            <v>22</v>
          </cell>
        </row>
        <row r="26">
          <cell r="A26" t="str">
            <v>ACTAS</v>
          </cell>
          <cell r="B26">
            <v>3</v>
          </cell>
          <cell r="C26" t="str">
            <v>Actas de Seguimiento de Permanencia Estudiantil</v>
          </cell>
          <cell r="D26">
            <v>23</v>
          </cell>
        </row>
        <row r="27">
          <cell r="A27" t="str">
            <v>ACTOS ADMINISTRATIVOS</v>
          </cell>
          <cell r="B27">
            <v>5</v>
          </cell>
          <cell r="C27" t="str">
            <v>Acuerdos de Consejo Directivo</v>
          </cell>
          <cell r="D27">
            <v>1</v>
          </cell>
        </row>
        <row r="28">
          <cell r="A28" t="str">
            <v>ACTOS ADMINISTRATIVOS</v>
          </cell>
          <cell r="B28">
            <v>5</v>
          </cell>
          <cell r="C28" t="str">
            <v>Resoluciones</v>
          </cell>
          <cell r="D28">
            <v>2</v>
          </cell>
        </row>
        <row r="29">
          <cell r="A29" t="str">
            <v>CIRCULARES</v>
          </cell>
          <cell r="B29">
            <v>7</v>
          </cell>
          <cell r="C29" t="str">
            <v>Circulares Informativas</v>
          </cell>
          <cell r="D29">
            <v>1</v>
          </cell>
        </row>
        <row r="30">
          <cell r="A30" t="str">
            <v>CONCILIACIONES BANCARIAS</v>
          </cell>
          <cell r="B30">
            <v>9</v>
          </cell>
          <cell r="C30">
            <v>0</v>
          </cell>
          <cell r="D30">
            <v>0</v>
          </cell>
        </row>
        <row r="31">
          <cell r="A31" t="str">
            <v>CONDICIONES INSTITUCIONALES</v>
          </cell>
          <cell r="B31">
            <v>11</v>
          </cell>
          <cell r="C31">
            <v>0</v>
          </cell>
          <cell r="D31">
            <v>0</v>
          </cell>
        </row>
        <row r="32">
          <cell r="A32" t="str">
            <v>CONSECUTIVOS DE COMUNICACIONES OFICIALES</v>
          </cell>
          <cell r="B32">
            <v>13</v>
          </cell>
          <cell r="C32" t="str">
            <v>Consecutivos de Comunicaciones Oficiales Enviadas</v>
          </cell>
          <cell r="D32">
            <v>1</v>
          </cell>
        </row>
        <row r="33">
          <cell r="A33" t="str">
            <v>CONSECUTIVOS DE COMUNICACIONES OFICIALES</v>
          </cell>
          <cell r="B33">
            <v>13</v>
          </cell>
          <cell r="C33" t="str">
            <v>Consecutivos de Comunicaciones Oficiales Recibidas</v>
          </cell>
          <cell r="D33">
            <v>2</v>
          </cell>
        </row>
        <row r="34">
          <cell r="A34" t="str">
            <v>CONTRATOS</v>
          </cell>
          <cell r="B34">
            <v>15</v>
          </cell>
          <cell r="C34" t="str">
            <v>Contratos de Arrendamiento</v>
          </cell>
          <cell r="D34">
            <v>1</v>
          </cell>
        </row>
        <row r="35">
          <cell r="A35" t="str">
            <v>CONTRATOS</v>
          </cell>
          <cell r="B35">
            <v>15</v>
          </cell>
          <cell r="C35" t="str">
            <v>Contratos de Compraventa</v>
          </cell>
          <cell r="D35">
            <v>2</v>
          </cell>
        </row>
        <row r="36">
          <cell r="A36" t="str">
            <v>CONTRATOS</v>
          </cell>
          <cell r="B36">
            <v>15</v>
          </cell>
          <cell r="C36" t="str">
            <v>Contratos de Consultoría</v>
          </cell>
          <cell r="D36">
            <v>3</v>
          </cell>
        </row>
        <row r="37">
          <cell r="A37" t="str">
            <v>CONTRATOS</v>
          </cell>
          <cell r="B37">
            <v>15</v>
          </cell>
          <cell r="C37" t="str">
            <v>Contratos de Dotación</v>
          </cell>
          <cell r="D37">
            <v>4</v>
          </cell>
        </row>
        <row r="38">
          <cell r="A38" t="str">
            <v>CONTRATOS</v>
          </cell>
          <cell r="B38">
            <v>15</v>
          </cell>
          <cell r="C38" t="str">
            <v>Contratos de Prestación de Servicios</v>
          </cell>
          <cell r="D38">
            <v>5</v>
          </cell>
        </row>
        <row r="39">
          <cell r="A39" t="str">
            <v>CONVENIOS</v>
          </cell>
          <cell r="B39">
            <v>15</v>
          </cell>
          <cell r="C39" t="str">
            <v>Convenios de Investigación</v>
          </cell>
          <cell r="D39">
            <v>1</v>
          </cell>
        </row>
        <row r="40">
          <cell r="A40" t="str">
            <v>CONVENIOS</v>
          </cell>
          <cell r="B40">
            <v>15</v>
          </cell>
          <cell r="C40" t="str">
            <v>Convenios de Practicas</v>
          </cell>
          <cell r="D40">
            <v>2</v>
          </cell>
        </row>
        <row r="41">
          <cell r="A41" t="str">
            <v>CONVENIOS</v>
          </cell>
          <cell r="B41">
            <v>15</v>
          </cell>
          <cell r="C41" t="str">
            <v>Convenios Interadministrativos</v>
          </cell>
          <cell r="D41">
            <v>3</v>
          </cell>
        </row>
        <row r="42">
          <cell r="A42" t="str">
            <v>CONVENIOS</v>
          </cell>
          <cell r="B42">
            <v>15</v>
          </cell>
          <cell r="C42" t="str">
            <v>Convenios Interbibliotecarios</v>
          </cell>
          <cell r="D42">
            <v>4</v>
          </cell>
        </row>
        <row r="43">
          <cell r="A43" t="str">
            <v>DECLARACIONES TRIBUTARIAS</v>
          </cell>
          <cell r="B43">
            <v>17</v>
          </cell>
          <cell r="C43">
            <v>0</v>
          </cell>
          <cell r="D43">
            <v>0</v>
          </cell>
        </row>
        <row r="44">
          <cell r="A44" t="str">
            <v>DERECHOS DE PETICIÓN</v>
          </cell>
          <cell r="B44">
            <v>19</v>
          </cell>
          <cell r="C44">
            <v>0</v>
          </cell>
          <cell r="D44">
            <v>0</v>
          </cell>
        </row>
        <row r="45">
          <cell r="A45" t="str">
            <v>HISTORIAS ACADÉMICAS</v>
          </cell>
          <cell r="B45">
            <v>21</v>
          </cell>
          <cell r="C45" t="str">
            <v>Historias Académicas de Posgrado</v>
          </cell>
          <cell r="D45">
            <v>1</v>
          </cell>
        </row>
        <row r="46">
          <cell r="A46" t="str">
            <v>HISTORIAS ACADÉMICAS</v>
          </cell>
          <cell r="B46">
            <v>21</v>
          </cell>
          <cell r="C46" t="str">
            <v>Historias Académicas de Pregrado</v>
          </cell>
          <cell r="D46">
            <v>2</v>
          </cell>
        </row>
        <row r="47">
          <cell r="A47" t="str">
            <v>HISTORIAS LABORALES</v>
          </cell>
          <cell r="B47">
            <v>23</v>
          </cell>
          <cell r="C47">
            <v>0</v>
          </cell>
          <cell r="D47">
            <v>0</v>
          </cell>
        </row>
        <row r="48">
          <cell r="A48" t="str">
            <v xml:space="preserve">IMPUESTOS </v>
          </cell>
          <cell r="B48">
            <v>25</v>
          </cell>
          <cell r="C48">
            <v>0</v>
          </cell>
          <cell r="D48">
            <v>0</v>
          </cell>
        </row>
        <row r="49">
          <cell r="A49" t="str">
            <v>INDICADORES</v>
          </cell>
          <cell r="B49">
            <v>27</v>
          </cell>
          <cell r="C49" t="str">
            <v>Indicadores de Cumplimiento</v>
          </cell>
          <cell r="D49">
            <v>1</v>
          </cell>
        </row>
        <row r="50">
          <cell r="A50" t="str">
            <v>INDICADORES</v>
          </cell>
          <cell r="B50">
            <v>27</v>
          </cell>
          <cell r="C50" t="str">
            <v>Indicadores de Posicionamiento de Redes Sociales</v>
          </cell>
          <cell r="D50">
            <v>2</v>
          </cell>
        </row>
        <row r="51">
          <cell r="A51" t="str">
            <v>INFORMES</v>
          </cell>
          <cell r="B51">
            <v>29</v>
          </cell>
          <cell r="C51" t="str">
            <v>Informes a Entes de Control</v>
          </cell>
          <cell r="D51">
            <v>1</v>
          </cell>
        </row>
        <row r="52">
          <cell r="A52" t="str">
            <v>INFORMES</v>
          </cell>
          <cell r="B52">
            <v>29</v>
          </cell>
          <cell r="C52" t="str">
            <v xml:space="preserve">Informes Capacidad de Estudiantes </v>
          </cell>
          <cell r="D52">
            <v>2</v>
          </cell>
        </row>
        <row r="53">
          <cell r="A53" t="str">
            <v>INFORMES</v>
          </cell>
          <cell r="B53">
            <v>29</v>
          </cell>
          <cell r="C53" t="str">
            <v>Informes de Acreditación</v>
          </cell>
          <cell r="D53">
            <v>3</v>
          </cell>
        </row>
        <row r="54">
          <cell r="A54" t="str">
            <v>INFORMES</v>
          </cell>
          <cell r="B54">
            <v>29</v>
          </cell>
          <cell r="C54" t="str">
            <v>Informes de Analisis de Resultados Pruebas de Estado por Programa</v>
          </cell>
          <cell r="D54">
            <v>4</v>
          </cell>
        </row>
        <row r="55">
          <cell r="A55" t="str">
            <v>INFORMES</v>
          </cell>
          <cell r="B55">
            <v>29</v>
          </cell>
          <cell r="C55" t="str">
            <v>Informes de Auditorias Internas</v>
          </cell>
          <cell r="D55">
            <v>5</v>
          </cell>
        </row>
        <row r="56">
          <cell r="A56" t="str">
            <v>INFORMES</v>
          </cell>
          <cell r="B56">
            <v>29</v>
          </cell>
          <cell r="C56" t="str">
            <v>Informes de Autoevaluación</v>
          </cell>
          <cell r="D56">
            <v>6</v>
          </cell>
        </row>
        <row r="57">
          <cell r="A57" t="str">
            <v>INFORMES</v>
          </cell>
          <cell r="B57">
            <v>29</v>
          </cell>
          <cell r="C57" t="str">
            <v>Informes de Control de Préstamo de Equipos</v>
          </cell>
          <cell r="D57">
            <v>7</v>
          </cell>
        </row>
        <row r="58">
          <cell r="A58" t="str">
            <v>INFORMES</v>
          </cell>
          <cell r="B58">
            <v>29</v>
          </cell>
          <cell r="C58" t="str">
            <v>Informes de Gestión</v>
          </cell>
          <cell r="D58">
            <v>8</v>
          </cell>
        </row>
        <row r="59">
          <cell r="A59" t="str">
            <v>INFORMES</v>
          </cell>
          <cell r="B59">
            <v>29</v>
          </cell>
          <cell r="C59" t="str">
            <v>Informes de Gestión de Proyectos</v>
          </cell>
          <cell r="D59">
            <v>9</v>
          </cell>
        </row>
        <row r="60">
          <cell r="A60" t="str">
            <v>INFORMES</v>
          </cell>
          <cell r="B60">
            <v>29</v>
          </cell>
          <cell r="C60" t="str">
            <v>Informes de Impacto y Pertinencia</v>
          </cell>
          <cell r="D60">
            <v>10</v>
          </cell>
        </row>
        <row r="61">
          <cell r="A61" t="str">
            <v>INFORMES</v>
          </cell>
          <cell r="B61">
            <v>29</v>
          </cell>
          <cell r="C61" t="str">
            <v>Informes de Participación en Eventos</v>
          </cell>
          <cell r="D61">
            <v>11</v>
          </cell>
        </row>
        <row r="62">
          <cell r="A62" t="str">
            <v>INFORMES</v>
          </cell>
          <cell r="B62">
            <v>29</v>
          </cell>
          <cell r="C62" t="str">
            <v>Informes de Relaciones Interinstitucionales</v>
          </cell>
          <cell r="D62">
            <v>12</v>
          </cell>
        </row>
        <row r="63">
          <cell r="A63" t="str">
            <v>INFORMES</v>
          </cell>
          <cell r="B63">
            <v>29</v>
          </cell>
          <cell r="C63" t="str">
            <v>Informes de Revisión por la Dirección</v>
          </cell>
          <cell r="D63">
            <v>13</v>
          </cell>
        </row>
        <row r="64">
          <cell r="A64" t="str">
            <v>INFORMES</v>
          </cell>
          <cell r="B64">
            <v>29</v>
          </cell>
          <cell r="C64" t="str">
            <v>Informes Estadísticos</v>
          </cell>
          <cell r="D64">
            <v>14</v>
          </cell>
        </row>
        <row r="65">
          <cell r="A65" t="str">
            <v>INFORMES</v>
          </cell>
          <cell r="B65">
            <v>29</v>
          </cell>
          <cell r="C65" t="str">
            <v>Informes Plan de Acción</v>
          </cell>
          <cell r="D65">
            <v>15</v>
          </cell>
        </row>
        <row r="66">
          <cell r="A66" t="str">
            <v>INFORMES</v>
          </cell>
          <cell r="B66">
            <v>29</v>
          </cell>
          <cell r="C66" t="str">
            <v>Informes Plan de Desarrollo</v>
          </cell>
          <cell r="D66">
            <v>16</v>
          </cell>
        </row>
        <row r="67">
          <cell r="A67" t="str">
            <v>INFORMES</v>
          </cell>
          <cell r="B67">
            <v>29</v>
          </cell>
          <cell r="C67" t="str">
            <v>Informes Usabilidad Plataforma</v>
          </cell>
          <cell r="D67">
            <v>17</v>
          </cell>
        </row>
        <row r="68">
          <cell r="A68" t="str">
            <v>INSTRUMENTOS ARCHIVÍSTICOS</v>
          </cell>
          <cell r="B68">
            <v>31</v>
          </cell>
          <cell r="C68" t="str">
            <v>Bancos Terminológicos de Series y Subseries Documentales - Banter</v>
          </cell>
          <cell r="D68">
            <v>1</v>
          </cell>
        </row>
        <row r="69">
          <cell r="A69" t="str">
            <v>INSTRUMENTOS ARCHIVÍSTICOS</v>
          </cell>
          <cell r="B69">
            <v>31</v>
          </cell>
          <cell r="C69" t="str">
            <v>Inventarios Documentales - ID</v>
          </cell>
          <cell r="D69">
            <v>2</v>
          </cell>
        </row>
        <row r="70">
          <cell r="A70" t="str">
            <v>INSTRUMENTOS ARCHIVÍSTICOS</v>
          </cell>
          <cell r="B70">
            <v>31</v>
          </cell>
          <cell r="C70" t="str">
            <v>Modelos de Requisitos para la Gestión de Documentos Electrónicos</v>
          </cell>
          <cell r="D70">
            <v>3</v>
          </cell>
        </row>
        <row r="71">
          <cell r="A71" t="str">
            <v>INSTRUMENTOS ARCHIVÍSTICOS</v>
          </cell>
          <cell r="B71">
            <v>31</v>
          </cell>
          <cell r="C71" t="str">
            <v>Planes Institucional De Archivo - PINAR</v>
          </cell>
          <cell r="D71">
            <v>4</v>
          </cell>
        </row>
        <row r="72">
          <cell r="A72" t="str">
            <v>INSTRUMENTOS ARCHIVÍSTICOS</v>
          </cell>
          <cell r="B72">
            <v>31</v>
          </cell>
          <cell r="C72" t="str">
            <v>Programas De Gestión Documental - PGD</v>
          </cell>
          <cell r="D72">
            <v>5</v>
          </cell>
        </row>
        <row r="73">
          <cell r="A73" t="str">
            <v>INSTRUMENTOS ARCHIVÍSTICOS</v>
          </cell>
          <cell r="B73">
            <v>31</v>
          </cell>
          <cell r="C73" t="str">
            <v>Tablas de Control de Acceso</v>
          </cell>
          <cell r="D73">
            <v>6</v>
          </cell>
        </row>
        <row r="74">
          <cell r="A74" t="str">
            <v>INSTRUMENTOS ARCHIVÍSTICOS</v>
          </cell>
          <cell r="B74">
            <v>31</v>
          </cell>
          <cell r="C74" t="str">
            <v>Tablas de Retención Documental - TRD</v>
          </cell>
          <cell r="D74">
            <v>7</v>
          </cell>
        </row>
        <row r="75">
          <cell r="A75" t="str">
            <v>INSTRUMENTOS ARCHIVÍSTICOS</v>
          </cell>
          <cell r="B75">
            <v>31</v>
          </cell>
          <cell r="C75" t="str">
            <v>Tablas de Valoración Documental - TVD</v>
          </cell>
          <cell r="D75">
            <v>8</v>
          </cell>
        </row>
        <row r="76">
          <cell r="A76" t="str">
            <v>INSTRUMENTOS DE CONTROL</v>
          </cell>
          <cell r="B76">
            <v>33</v>
          </cell>
          <cell r="C76" t="str">
            <v>Instrumentos de Control de Entrada y Salida de Equipos Tecnológicos</v>
          </cell>
          <cell r="D76">
            <v>2</v>
          </cell>
        </row>
        <row r="77">
          <cell r="A77" t="str">
            <v>INSTRUMENTOS DE CONTROL</v>
          </cell>
          <cell r="B77">
            <v>33</v>
          </cell>
          <cell r="C77" t="str">
            <v>Instrumentos de Control de Historicos Institucionales de Resultados Pruebas de Estado</v>
          </cell>
          <cell r="D77">
            <v>3</v>
          </cell>
        </row>
        <row r="78">
          <cell r="A78" t="str">
            <v>INSTRUMENTOS DE CONTROL</v>
          </cell>
          <cell r="B78">
            <v>33</v>
          </cell>
          <cell r="C78" t="str">
            <v>Instrumentos de Control de Mantenimientos</v>
          </cell>
          <cell r="D78">
            <v>4</v>
          </cell>
        </row>
        <row r="79">
          <cell r="A79" t="str">
            <v>INSTRUMENTOS DE CONTROL</v>
          </cell>
          <cell r="B79">
            <v>33</v>
          </cell>
          <cell r="C79" t="str">
            <v>Instrumentos de Control de Uso de Imagen</v>
          </cell>
          <cell r="D79">
            <v>5</v>
          </cell>
        </row>
        <row r="80">
          <cell r="A80" t="str">
            <v>INSTRUMENTOS DE CONTROL</v>
          </cell>
          <cell r="B80">
            <v>33</v>
          </cell>
          <cell r="C80" t="str">
            <v>Instrumentos de Control Prestamos de Medios Educativos</v>
          </cell>
          <cell r="D80">
            <v>6</v>
          </cell>
        </row>
        <row r="81">
          <cell r="A81" t="str">
            <v xml:space="preserve">INSTRUMENTOS DE CONTROL </v>
          </cell>
          <cell r="B81">
            <v>33</v>
          </cell>
          <cell r="C81" t="str">
            <v>Instrumentos de Control de Correspondencia</v>
          </cell>
          <cell r="D81">
            <v>1</v>
          </cell>
        </row>
        <row r="82">
          <cell r="A82" t="str">
            <v>INVENTARIOS</v>
          </cell>
          <cell r="B82">
            <v>35</v>
          </cell>
          <cell r="C82" t="str">
            <v>Inventarios de Activos de Información</v>
          </cell>
          <cell r="D82">
            <v>1</v>
          </cell>
        </row>
        <row r="83">
          <cell r="A83" t="str">
            <v>INVENTARIOS</v>
          </cell>
          <cell r="B83">
            <v>35</v>
          </cell>
          <cell r="C83" t="str">
            <v>Inventarios de Activos Fijos</v>
          </cell>
          <cell r="D83">
            <v>2</v>
          </cell>
        </row>
        <row r="84">
          <cell r="A84" t="str">
            <v>INVENTARIOS</v>
          </cell>
          <cell r="B84">
            <v>37</v>
          </cell>
          <cell r="C84" t="str">
            <v>Inventarios de Desarrollo Tecnológico Software y Hardware</v>
          </cell>
          <cell r="D84">
            <v>3</v>
          </cell>
        </row>
        <row r="85">
          <cell r="A85" t="str">
            <v>LIBROS CONTABLES</v>
          </cell>
          <cell r="B85">
            <v>39</v>
          </cell>
          <cell r="C85">
            <v>0</v>
          </cell>
          <cell r="D85">
            <v>0</v>
          </cell>
        </row>
        <row r="86">
          <cell r="A86" t="str">
            <v>MANUALES</v>
          </cell>
          <cell r="B86">
            <v>41</v>
          </cell>
          <cell r="C86" t="str">
            <v>Manuales de Comunicaciones</v>
          </cell>
          <cell r="D86">
            <v>1</v>
          </cell>
        </row>
        <row r="87">
          <cell r="A87" t="str">
            <v>MANUALES</v>
          </cell>
          <cell r="B87">
            <v>41</v>
          </cell>
          <cell r="C87" t="str">
            <v>Manuales de Identidad Corporativa</v>
          </cell>
          <cell r="D87">
            <v>2</v>
          </cell>
        </row>
        <row r="88">
          <cell r="A88" t="str">
            <v>MANUALES</v>
          </cell>
          <cell r="B88">
            <v>41</v>
          </cell>
          <cell r="C88" t="str">
            <v>Manuales de Redes Sociales</v>
          </cell>
          <cell r="D88">
            <v>3</v>
          </cell>
        </row>
        <row r="89">
          <cell r="A89" t="str">
            <v>MANUALES</v>
          </cell>
          <cell r="B89">
            <v>41</v>
          </cell>
          <cell r="C89" t="str">
            <v>Manuales Específico de Funciones y Competencias Laborales</v>
          </cell>
          <cell r="D89">
            <v>4</v>
          </cell>
        </row>
        <row r="90">
          <cell r="A90" t="str">
            <v>MATRICES</v>
          </cell>
          <cell r="B90">
            <v>43</v>
          </cell>
          <cell r="C90" t="str">
            <v>Matriz Legal</v>
          </cell>
          <cell r="D90">
            <v>1</v>
          </cell>
        </row>
        <row r="91">
          <cell r="A91" t="str">
            <v>NÓMINAS</v>
          </cell>
          <cell r="B91">
            <v>45</v>
          </cell>
          <cell r="C91" t="str">
            <v>Contribuciones Inherentes a la Nómina</v>
          </cell>
          <cell r="D91">
            <v>1</v>
          </cell>
        </row>
        <row r="92">
          <cell r="A92" t="str">
            <v>NÓMINAS</v>
          </cell>
          <cell r="B92">
            <v>45</v>
          </cell>
          <cell r="C92" t="str">
            <v>Nóminas Administrativos y Docentes</v>
          </cell>
          <cell r="D92">
            <v>2</v>
          </cell>
        </row>
        <row r="93">
          <cell r="A93" t="str">
            <v>NÓMINAS</v>
          </cell>
          <cell r="B93">
            <v>45</v>
          </cell>
          <cell r="C93" t="str">
            <v>Nóminas Docentes de Cátedra y Ocasionales</v>
          </cell>
          <cell r="D93">
            <v>3</v>
          </cell>
        </row>
        <row r="94">
          <cell r="A94" t="str">
            <v>PLANES</v>
          </cell>
          <cell r="B94">
            <v>47</v>
          </cell>
          <cell r="C94" t="str">
            <v>Planes Anuales de Adquisiciones</v>
          </cell>
          <cell r="D94">
            <v>1</v>
          </cell>
        </row>
        <row r="95">
          <cell r="A95" t="str">
            <v>PLANES</v>
          </cell>
          <cell r="B95">
            <v>47</v>
          </cell>
          <cell r="C95" t="str">
            <v>Planes de Acción</v>
          </cell>
          <cell r="D95">
            <v>2</v>
          </cell>
        </row>
        <row r="96">
          <cell r="A96" t="str">
            <v>PLANES</v>
          </cell>
          <cell r="B96">
            <v>47</v>
          </cell>
          <cell r="C96" t="str">
            <v>Planes de Auditoria</v>
          </cell>
          <cell r="D96">
            <v>3</v>
          </cell>
        </row>
        <row r="97">
          <cell r="A97" t="str">
            <v>PLANES</v>
          </cell>
          <cell r="B97">
            <v>47</v>
          </cell>
          <cell r="C97" t="str">
            <v>Planes de Conservación Documental</v>
          </cell>
          <cell r="D97">
            <v>4</v>
          </cell>
        </row>
        <row r="98">
          <cell r="A98" t="str">
            <v>PLANES</v>
          </cell>
          <cell r="B98">
            <v>47</v>
          </cell>
          <cell r="C98" t="str">
            <v>Planes de Desarrollo Institucional</v>
          </cell>
          <cell r="D98">
            <v>5</v>
          </cell>
        </row>
        <row r="99">
          <cell r="A99" t="str">
            <v>PLANES</v>
          </cell>
          <cell r="B99">
            <v>47</v>
          </cell>
          <cell r="C99" t="str">
            <v>Planes de Formación a Usuarios</v>
          </cell>
          <cell r="D99">
            <v>6</v>
          </cell>
        </row>
        <row r="100">
          <cell r="A100" t="str">
            <v>PLANES</v>
          </cell>
          <cell r="B100">
            <v>47</v>
          </cell>
          <cell r="C100" t="str">
            <v>Planes de Mantenimiento de Planta Física</v>
          </cell>
          <cell r="D100">
            <v>7</v>
          </cell>
        </row>
        <row r="101">
          <cell r="A101" t="str">
            <v>PLANES</v>
          </cell>
          <cell r="B101">
            <v>47</v>
          </cell>
          <cell r="C101" t="str">
            <v>Planes de Mejoramiento</v>
          </cell>
          <cell r="D101">
            <v>8</v>
          </cell>
        </row>
        <row r="102">
          <cell r="A102" t="str">
            <v>PLANES</v>
          </cell>
          <cell r="B102">
            <v>47</v>
          </cell>
          <cell r="C102" t="str">
            <v>Planes de Preparación y Respuesta Ante Emergencias</v>
          </cell>
          <cell r="D102">
            <v>9</v>
          </cell>
        </row>
        <row r="103">
          <cell r="A103" t="str">
            <v>PLANES</v>
          </cell>
          <cell r="B103">
            <v>47</v>
          </cell>
          <cell r="C103" t="str">
            <v>Planes de Preservación Digital</v>
          </cell>
          <cell r="D103">
            <v>10</v>
          </cell>
        </row>
        <row r="104">
          <cell r="A104" t="str">
            <v>PLANES</v>
          </cell>
          <cell r="B104">
            <v>47</v>
          </cell>
          <cell r="C104" t="str">
            <v xml:space="preserve">Planes de Transferencias Documentales </v>
          </cell>
          <cell r="D104">
            <v>11</v>
          </cell>
        </row>
        <row r="105">
          <cell r="A105" t="str">
            <v>PLANES</v>
          </cell>
          <cell r="B105">
            <v>47</v>
          </cell>
          <cell r="C105" t="str">
            <v>Planes Institucionales de Capacitación</v>
          </cell>
          <cell r="D105">
            <v>12</v>
          </cell>
        </row>
        <row r="106">
          <cell r="A106" t="str">
            <v>PLANES</v>
          </cell>
          <cell r="B106">
            <v>47</v>
          </cell>
          <cell r="C106" t="str">
            <v>Planes Integrales de Gestión Ambiental</v>
          </cell>
          <cell r="D106">
            <v>13</v>
          </cell>
        </row>
        <row r="107">
          <cell r="A107" t="str">
            <v>PROCESOS ACADÉMICOS</v>
          </cell>
          <cell r="B107">
            <v>51</v>
          </cell>
          <cell r="C107" t="str">
            <v>Procesos de Acreditación</v>
          </cell>
          <cell r="D107">
            <v>1</v>
          </cell>
        </row>
        <row r="108">
          <cell r="A108" t="str">
            <v>PROCESOS ACADÉMICOS</v>
          </cell>
          <cell r="B108">
            <v>51</v>
          </cell>
          <cell r="C108" t="str">
            <v>Procesos de Autoevaluación</v>
          </cell>
          <cell r="D108">
            <v>2</v>
          </cell>
        </row>
        <row r="109">
          <cell r="A109" t="str">
            <v>PROCESOS ACADÉMICOS</v>
          </cell>
          <cell r="B109">
            <v>51</v>
          </cell>
          <cell r="C109" t="str">
            <v>Procesos de Diseño de Programa Nuevo</v>
          </cell>
          <cell r="D109">
            <v>3</v>
          </cell>
        </row>
        <row r="110">
          <cell r="A110" t="str">
            <v>PROCESOS ACADÉMICOS</v>
          </cell>
          <cell r="B110">
            <v>51</v>
          </cell>
          <cell r="C110" t="str">
            <v>Procesos de Modificación de Registro Calificado</v>
          </cell>
          <cell r="D110">
            <v>4</v>
          </cell>
        </row>
        <row r="111">
          <cell r="A111" t="str">
            <v>PROCESOS ACADÉMICOS</v>
          </cell>
          <cell r="B111">
            <v>51</v>
          </cell>
          <cell r="C111" t="str">
            <v>Procesos de Renovación de Registro Calificado</v>
          </cell>
          <cell r="D111">
            <v>5</v>
          </cell>
        </row>
        <row r="112">
          <cell r="A112" t="str">
            <v>PROCESOS</v>
          </cell>
          <cell r="B112">
            <v>49</v>
          </cell>
          <cell r="C112" t="str">
            <v>Procesos Disciplinarios</v>
          </cell>
          <cell r="D112">
            <v>6</v>
          </cell>
        </row>
        <row r="113">
          <cell r="A113" t="str">
            <v>PROCESOS</v>
          </cell>
          <cell r="B113">
            <v>49</v>
          </cell>
          <cell r="C113" t="str">
            <v>Procesos Electorales</v>
          </cell>
          <cell r="D113">
            <v>7</v>
          </cell>
        </row>
        <row r="114">
          <cell r="A114" t="str">
            <v>PROCESOS</v>
          </cell>
          <cell r="B114">
            <v>49</v>
          </cell>
          <cell r="C114" t="str">
            <v>Procesos Judiciales</v>
          </cell>
          <cell r="D114">
            <v>8</v>
          </cell>
        </row>
        <row r="115">
          <cell r="A115" t="str">
            <v>PROGRAMAS</v>
          </cell>
          <cell r="B115">
            <v>53</v>
          </cell>
          <cell r="C115" t="str">
            <v>Programas Culturales</v>
          </cell>
          <cell r="D115">
            <v>1</v>
          </cell>
        </row>
        <row r="116">
          <cell r="A116" t="str">
            <v>PROGRAMAS</v>
          </cell>
          <cell r="B116">
            <v>53</v>
          </cell>
          <cell r="C116" t="str">
            <v>Programas de Desarrollo Humano</v>
          </cell>
          <cell r="D116">
            <v>2</v>
          </cell>
        </row>
        <row r="117">
          <cell r="A117" t="str">
            <v>PROGRAMAS</v>
          </cell>
          <cell r="B117">
            <v>53</v>
          </cell>
          <cell r="C117" t="str">
            <v>Programas de Formación Continua</v>
          </cell>
          <cell r="D117">
            <v>3</v>
          </cell>
        </row>
        <row r="118">
          <cell r="A118" t="str">
            <v>PROGRAMAS</v>
          </cell>
          <cell r="B118">
            <v>53</v>
          </cell>
          <cell r="C118" t="str">
            <v>Programas de Permanencia y Graduación</v>
          </cell>
          <cell r="D118">
            <v>4</v>
          </cell>
        </row>
        <row r="119">
          <cell r="A119" t="str">
            <v>PROGRAMAS</v>
          </cell>
          <cell r="B119">
            <v>53</v>
          </cell>
          <cell r="C119" t="str">
            <v>Programas de Promoción Socioeconómico</v>
          </cell>
          <cell r="D119">
            <v>5</v>
          </cell>
        </row>
        <row r="120">
          <cell r="A120" t="str">
            <v>PROGRAMAS</v>
          </cell>
          <cell r="B120">
            <v>53</v>
          </cell>
          <cell r="C120" t="str">
            <v>Programas de Recreación y Deportes</v>
          </cell>
          <cell r="D120">
            <v>6</v>
          </cell>
        </row>
        <row r="121">
          <cell r="A121" t="str">
            <v>PROYECTOS</v>
          </cell>
          <cell r="B121">
            <v>55</v>
          </cell>
          <cell r="C121" t="str">
            <v>Proyectos de Gestión Empresarial</v>
          </cell>
          <cell r="D121">
            <v>1</v>
          </cell>
        </row>
        <row r="122">
          <cell r="A122" t="str">
            <v>PROYECTOS</v>
          </cell>
          <cell r="B122">
            <v>55</v>
          </cell>
          <cell r="C122" t="str">
            <v>Proyectos Institucionales</v>
          </cell>
          <cell r="D122">
            <v>2</v>
          </cell>
        </row>
        <row r="123">
          <cell r="A123" t="str">
            <v>PROYECTOS</v>
          </cell>
          <cell r="B123">
            <v>55</v>
          </cell>
          <cell r="C123" t="str">
            <v>Proyectos Sociales</v>
          </cell>
          <cell r="D123">
            <v>3</v>
          </cell>
        </row>
        <row r="124">
          <cell r="A124" t="str">
            <v>PROYECTOS</v>
          </cell>
          <cell r="B124">
            <v>55</v>
          </cell>
          <cell r="C124">
            <v>0</v>
          </cell>
          <cell r="D124">
            <v>0</v>
          </cell>
        </row>
        <row r="125">
          <cell r="A125" t="str">
            <v>REGISTROS</v>
          </cell>
          <cell r="B125">
            <v>57</v>
          </cell>
          <cell r="C125" t="str">
            <v>Registros Audiovisuales</v>
          </cell>
          <cell r="D125">
            <v>1</v>
          </cell>
        </row>
        <row r="126">
          <cell r="A126" t="str">
            <v>REGISTROS</v>
          </cell>
          <cell r="B126">
            <v>57</v>
          </cell>
          <cell r="C126" t="str">
            <v>Registros de Notas</v>
          </cell>
          <cell r="D126">
            <v>2</v>
          </cell>
        </row>
        <row r="127">
          <cell r="A127" t="str">
            <v>REGISTROS</v>
          </cell>
          <cell r="B127">
            <v>57</v>
          </cell>
          <cell r="C127" t="str">
            <v>Registros de Requerimientos de Apoyo Logístico</v>
          </cell>
          <cell r="D127">
            <v>3</v>
          </cell>
        </row>
        <row r="128">
          <cell r="A128" t="str">
            <v>REGISTROS</v>
          </cell>
          <cell r="B128">
            <v>57</v>
          </cell>
          <cell r="C128" t="str">
            <v>Registros de Solicitudes de Diseño y Publicación</v>
          </cell>
          <cell r="D128">
            <v>4</v>
          </cell>
        </row>
        <row r="129">
          <cell r="A129" t="str">
            <v>REGISTROS DE OPERACIONES DE CAJA MENOR</v>
          </cell>
          <cell r="B129">
            <v>59</v>
          </cell>
          <cell r="C129">
            <v>0</v>
          </cell>
          <cell r="D129">
            <v>0</v>
          </cell>
        </row>
        <row r="130">
          <cell r="A130" t="str">
            <v>SISTEMAS INTEGRADOS DE GESTIÓN</v>
          </cell>
          <cell r="B130">
            <v>61</v>
          </cell>
          <cell r="C130">
            <v>0</v>
          </cell>
          <cell r="D130">
            <v>0</v>
          </cell>
        </row>
        <row r="131">
          <cell r="A131" t="str">
            <v>SISTEMAS INTEGRADOS DE GESTIÓN</v>
          </cell>
          <cell r="B131">
            <v>61</v>
          </cell>
          <cell r="C131">
            <v>0</v>
          </cell>
          <cell r="D131">
            <v>0</v>
          </cell>
        </row>
        <row r="132">
          <cell r="A132">
            <v>0</v>
          </cell>
          <cell r="B132">
            <v>0</v>
          </cell>
          <cell r="C132">
            <v>0</v>
          </cell>
          <cell r="D132">
            <v>0</v>
          </cell>
        </row>
        <row r="133">
          <cell r="A133">
            <v>0</v>
          </cell>
          <cell r="B133">
            <v>0</v>
          </cell>
          <cell r="C133">
            <v>0</v>
          </cell>
          <cell r="D133">
            <v>0</v>
          </cell>
        </row>
        <row r="134">
          <cell r="A134">
            <v>0</v>
          </cell>
          <cell r="B134">
            <v>0</v>
          </cell>
          <cell r="C134">
            <v>0</v>
          </cell>
          <cell r="D134">
            <v>0</v>
          </cell>
        </row>
        <row r="135">
          <cell r="A135">
            <v>0</v>
          </cell>
          <cell r="B135">
            <v>0</v>
          </cell>
          <cell r="C135">
            <v>0</v>
          </cell>
          <cell r="D135">
            <v>0</v>
          </cell>
        </row>
        <row r="136">
          <cell r="A136">
            <v>0</v>
          </cell>
          <cell r="B136">
            <v>0</v>
          </cell>
          <cell r="C136">
            <v>0</v>
          </cell>
          <cell r="D136">
            <v>0</v>
          </cell>
        </row>
        <row r="137">
          <cell r="A137">
            <v>0</v>
          </cell>
          <cell r="B137">
            <v>0</v>
          </cell>
          <cell r="C137">
            <v>0</v>
          </cell>
          <cell r="D137">
            <v>0</v>
          </cell>
        </row>
        <row r="138">
          <cell r="A138">
            <v>0</v>
          </cell>
          <cell r="B138">
            <v>0</v>
          </cell>
          <cell r="C138">
            <v>0</v>
          </cell>
          <cell r="D138">
            <v>0</v>
          </cell>
        </row>
        <row r="139">
          <cell r="A139">
            <v>0</v>
          </cell>
          <cell r="B139">
            <v>0</v>
          </cell>
          <cell r="C139">
            <v>0</v>
          </cell>
          <cell r="D139">
            <v>0</v>
          </cell>
        </row>
        <row r="140">
          <cell r="A140">
            <v>0</v>
          </cell>
          <cell r="B140">
            <v>0</v>
          </cell>
          <cell r="C140">
            <v>0</v>
          </cell>
          <cell r="D140">
            <v>0</v>
          </cell>
        </row>
        <row r="141">
          <cell r="A141">
            <v>0</v>
          </cell>
          <cell r="B141">
            <v>0</v>
          </cell>
          <cell r="C141">
            <v>0</v>
          </cell>
          <cell r="D141">
            <v>0</v>
          </cell>
        </row>
        <row r="142">
          <cell r="A142">
            <v>0</v>
          </cell>
          <cell r="B142">
            <v>0</v>
          </cell>
          <cell r="C142">
            <v>0</v>
          </cell>
          <cell r="D142">
            <v>0</v>
          </cell>
        </row>
        <row r="143">
          <cell r="A143">
            <v>0</v>
          </cell>
          <cell r="B143">
            <v>0</v>
          </cell>
          <cell r="C143">
            <v>0</v>
          </cell>
          <cell r="D143">
            <v>0</v>
          </cell>
        </row>
        <row r="144">
          <cell r="A144">
            <v>0</v>
          </cell>
          <cell r="B144">
            <v>0</v>
          </cell>
          <cell r="C144">
            <v>0</v>
          </cell>
          <cell r="D144">
            <v>0</v>
          </cell>
        </row>
        <row r="145">
          <cell r="A145">
            <v>0</v>
          </cell>
          <cell r="B145">
            <v>0</v>
          </cell>
          <cell r="C145">
            <v>0</v>
          </cell>
          <cell r="D145">
            <v>0</v>
          </cell>
        </row>
        <row r="146">
          <cell r="A146">
            <v>0</v>
          </cell>
          <cell r="B146">
            <v>0</v>
          </cell>
          <cell r="C146">
            <v>0</v>
          </cell>
          <cell r="D146">
            <v>0</v>
          </cell>
        </row>
        <row r="147">
          <cell r="A147">
            <v>0</v>
          </cell>
          <cell r="B147">
            <v>0</v>
          </cell>
          <cell r="C147">
            <v>0</v>
          </cell>
          <cell r="D147">
            <v>0</v>
          </cell>
        </row>
        <row r="148">
          <cell r="A148">
            <v>0</v>
          </cell>
          <cell r="B148">
            <v>0</v>
          </cell>
          <cell r="C148">
            <v>0</v>
          </cell>
          <cell r="D148">
            <v>0</v>
          </cell>
        </row>
        <row r="149">
          <cell r="A149">
            <v>0</v>
          </cell>
          <cell r="B149">
            <v>0</v>
          </cell>
          <cell r="C149">
            <v>0</v>
          </cell>
          <cell r="D149">
            <v>0</v>
          </cell>
        </row>
        <row r="150">
          <cell r="A150">
            <v>0</v>
          </cell>
          <cell r="B150">
            <v>0</v>
          </cell>
          <cell r="C150">
            <v>0</v>
          </cell>
          <cell r="D150">
            <v>0</v>
          </cell>
        </row>
        <row r="151">
          <cell r="A151">
            <v>0</v>
          </cell>
          <cell r="B151">
            <v>0</v>
          </cell>
          <cell r="C151">
            <v>0</v>
          </cell>
          <cell r="D151">
            <v>0</v>
          </cell>
        </row>
        <row r="152">
          <cell r="A152">
            <v>0</v>
          </cell>
          <cell r="B152">
            <v>0</v>
          </cell>
          <cell r="C152">
            <v>0</v>
          </cell>
          <cell r="D152">
            <v>0</v>
          </cell>
        </row>
        <row r="153">
          <cell r="A153">
            <v>0</v>
          </cell>
          <cell r="B153">
            <v>0</v>
          </cell>
          <cell r="C153">
            <v>0</v>
          </cell>
          <cell r="D153">
            <v>0</v>
          </cell>
        </row>
        <row r="154">
          <cell r="A154">
            <v>0</v>
          </cell>
          <cell r="B154">
            <v>0</v>
          </cell>
          <cell r="C154">
            <v>0</v>
          </cell>
          <cell r="D154">
            <v>0</v>
          </cell>
        </row>
        <row r="155">
          <cell r="A155">
            <v>0</v>
          </cell>
          <cell r="B155">
            <v>0</v>
          </cell>
          <cell r="C155">
            <v>0</v>
          </cell>
          <cell r="D155">
            <v>0</v>
          </cell>
        </row>
        <row r="156">
          <cell r="A156">
            <v>0</v>
          </cell>
          <cell r="B156">
            <v>0</v>
          </cell>
          <cell r="C156">
            <v>0</v>
          </cell>
          <cell r="D156">
            <v>0</v>
          </cell>
        </row>
        <row r="157">
          <cell r="A157">
            <v>0</v>
          </cell>
          <cell r="B157">
            <v>0</v>
          </cell>
          <cell r="C157">
            <v>0</v>
          </cell>
          <cell r="D157">
            <v>0</v>
          </cell>
        </row>
        <row r="158">
          <cell r="A158">
            <v>0</v>
          </cell>
          <cell r="B158">
            <v>0</v>
          </cell>
          <cell r="C158">
            <v>0</v>
          </cell>
          <cell r="D158">
            <v>0</v>
          </cell>
        </row>
        <row r="159">
          <cell r="A159">
            <v>0</v>
          </cell>
          <cell r="B159">
            <v>0</v>
          </cell>
          <cell r="C159">
            <v>0</v>
          </cell>
          <cell r="D159">
            <v>0</v>
          </cell>
        </row>
        <row r="160">
          <cell r="A160">
            <v>0</v>
          </cell>
          <cell r="B160">
            <v>0</v>
          </cell>
          <cell r="C160">
            <v>0</v>
          </cell>
          <cell r="D160">
            <v>0</v>
          </cell>
        </row>
        <row r="161">
          <cell r="A161">
            <v>0</v>
          </cell>
          <cell r="B161">
            <v>0</v>
          </cell>
          <cell r="C161">
            <v>0</v>
          </cell>
          <cell r="D161">
            <v>0</v>
          </cell>
        </row>
        <row r="162">
          <cell r="A162">
            <v>0</v>
          </cell>
          <cell r="B162">
            <v>0</v>
          </cell>
          <cell r="C162">
            <v>0</v>
          </cell>
          <cell r="D162">
            <v>0</v>
          </cell>
        </row>
        <row r="163">
          <cell r="A163">
            <v>0</v>
          </cell>
          <cell r="B163">
            <v>0</v>
          </cell>
          <cell r="C163">
            <v>0</v>
          </cell>
          <cell r="D163">
            <v>0</v>
          </cell>
        </row>
        <row r="164">
          <cell r="A164">
            <v>0</v>
          </cell>
          <cell r="B164">
            <v>0</v>
          </cell>
          <cell r="C164">
            <v>0</v>
          </cell>
          <cell r="D164">
            <v>0</v>
          </cell>
        </row>
        <row r="165">
          <cell r="A165">
            <v>0</v>
          </cell>
          <cell r="B165">
            <v>0</v>
          </cell>
          <cell r="C165">
            <v>0</v>
          </cell>
          <cell r="D165">
            <v>0</v>
          </cell>
        </row>
        <row r="166">
          <cell r="A166">
            <v>0</v>
          </cell>
          <cell r="B166">
            <v>0</v>
          </cell>
          <cell r="C166">
            <v>0</v>
          </cell>
          <cell r="D166">
            <v>0</v>
          </cell>
        </row>
        <row r="167">
          <cell r="A167">
            <v>0</v>
          </cell>
          <cell r="B167">
            <v>0</v>
          </cell>
          <cell r="C167">
            <v>0</v>
          </cell>
          <cell r="D167">
            <v>0</v>
          </cell>
        </row>
        <row r="168">
          <cell r="A168">
            <v>0</v>
          </cell>
          <cell r="B168">
            <v>0</v>
          </cell>
          <cell r="C168">
            <v>0</v>
          </cell>
          <cell r="D168">
            <v>0</v>
          </cell>
        </row>
        <row r="169">
          <cell r="A169">
            <v>0</v>
          </cell>
          <cell r="B169">
            <v>0</v>
          </cell>
          <cell r="C169">
            <v>0</v>
          </cell>
          <cell r="D169">
            <v>0</v>
          </cell>
        </row>
        <row r="170">
          <cell r="A170">
            <v>0</v>
          </cell>
          <cell r="B170">
            <v>0</v>
          </cell>
          <cell r="C170">
            <v>0</v>
          </cell>
          <cell r="D170">
            <v>0</v>
          </cell>
        </row>
        <row r="171">
          <cell r="A171">
            <v>0</v>
          </cell>
          <cell r="B171">
            <v>0</v>
          </cell>
          <cell r="C171">
            <v>0</v>
          </cell>
          <cell r="D171">
            <v>0</v>
          </cell>
        </row>
        <row r="172">
          <cell r="A172">
            <v>0</v>
          </cell>
          <cell r="B172">
            <v>0</v>
          </cell>
          <cell r="C172">
            <v>0</v>
          </cell>
          <cell r="D172">
            <v>0</v>
          </cell>
        </row>
        <row r="173">
          <cell r="A173">
            <v>0</v>
          </cell>
          <cell r="B173">
            <v>0</v>
          </cell>
          <cell r="C173">
            <v>0</v>
          </cell>
          <cell r="D173">
            <v>0</v>
          </cell>
        </row>
        <row r="174">
          <cell r="A174">
            <v>0</v>
          </cell>
          <cell r="B174">
            <v>0</v>
          </cell>
          <cell r="C174">
            <v>0</v>
          </cell>
          <cell r="D174">
            <v>0</v>
          </cell>
        </row>
        <row r="175">
          <cell r="A175">
            <v>0</v>
          </cell>
          <cell r="B175">
            <v>0</v>
          </cell>
          <cell r="C175">
            <v>0</v>
          </cell>
          <cell r="D175">
            <v>0</v>
          </cell>
        </row>
        <row r="176">
          <cell r="A176">
            <v>0</v>
          </cell>
          <cell r="B176">
            <v>0</v>
          </cell>
          <cell r="C176">
            <v>0</v>
          </cell>
          <cell r="D176">
            <v>0</v>
          </cell>
        </row>
        <row r="177">
          <cell r="A177">
            <v>0</v>
          </cell>
          <cell r="B177">
            <v>0</v>
          </cell>
          <cell r="C177">
            <v>0</v>
          </cell>
          <cell r="D177">
            <v>0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3"/>
  <sheetViews>
    <sheetView showGridLines="0" view="pageBreakPreview" zoomScale="70" zoomScaleNormal="70" zoomScaleSheetLayoutView="70" workbookViewId="0">
      <selection activeCell="N2" sqref="N2"/>
    </sheetView>
  </sheetViews>
  <sheetFormatPr baseColWidth="10" defaultColWidth="14.42578125" defaultRowHeight="15" customHeight="1"/>
  <cols>
    <col min="1" max="1" width="18.28515625" customWidth="1"/>
    <col min="2" max="2" width="9.85546875" customWidth="1"/>
    <col min="3" max="3" width="12.140625" customWidth="1"/>
    <col min="4" max="4" width="38.28515625" customWidth="1"/>
    <col min="5" max="5" width="9.28515625" customWidth="1"/>
    <col min="6" max="6" width="14.28515625" customWidth="1"/>
    <col min="7" max="7" width="7.85546875" customWidth="1"/>
    <col min="8" max="8" width="12.5703125" customWidth="1"/>
    <col min="9" max="9" width="12" customWidth="1"/>
    <col min="10" max="10" width="5.140625" customWidth="1"/>
    <col min="11" max="11" width="5.42578125" customWidth="1"/>
    <col min="12" max="12" width="5.7109375" customWidth="1"/>
    <col min="13" max="13" width="4.140625" customWidth="1"/>
    <col min="14" max="14" width="62.140625" customWidth="1"/>
  </cols>
  <sheetData>
    <row r="1" spans="1:14" ht="52.5" customHeight="1">
      <c r="A1" s="112"/>
      <c r="B1" s="108"/>
      <c r="C1" s="113"/>
      <c r="D1" s="88" t="s">
        <v>2</v>
      </c>
      <c r="E1" s="88"/>
      <c r="F1" s="88"/>
      <c r="G1" s="88"/>
      <c r="H1" s="88"/>
      <c r="I1" s="88"/>
      <c r="J1" s="88"/>
      <c r="K1" s="88"/>
      <c r="L1" s="89" t="s">
        <v>69</v>
      </c>
      <c r="M1" s="89"/>
      <c r="N1" s="86" t="s">
        <v>70</v>
      </c>
    </row>
    <row r="2" spans="1:14" ht="52.5" customHeight="1">
      <c r="A2" s="125"/>
      <c r="B2" s="121"/>
      <c r="C2" s="126"/>
      <c r="D2" s="88"/>
      <c r="E2" s="88"/>
      <c r="F2" s="88"/>
      <c r="G2" s="88"/>
      <c r="H2" s="88"/>
      <c r="I2" s="88"/>
      <c r="J2" s="88"/>
      <c r="K2" s="88"/>
      <c r="L2" s="90" t="s">
        <v>0</v>
      </c>
      <c r="M2" s="90"/>
      <c r="N2" s="87">
        <v>1</v>
      </c>
    </row>
    <row r="3" spans="1:14" ht="52.5" customHeight="1">
      <c r="A3" s="114"/>
      <c r="B3" s="115"/>
      <c r="C3" s="116"/>
      <c r="D3" s="88"/>
      <c r="E3" s="88"/>
      <c r="F3" s="88"/>
      <c r="G3" s="88"/>
      <c r="H3" s="88"/>
      <c r="I3" s="88"/>
      <c r="J3" s="88"/>
      <c r="K3" s="88"/>
      <c r="L3" s="90" t="s">
        <v>64</v>
      </c>
      <c r="M3" s="90"/>
      <c r="N3" s="127">
        <v>45616</v>
      </c>
    </row>
    <row r="4" spans="1:14">
      <c r="A4" s="2"/>
      <c r="B4" s="2"/>
      <c r="C4" s="2"/>
      <c r="D4" s="3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4">
      <c r="A5" s="1"/>
      <c r="B5" s="1"/>
      <c r="C5" s="1"/>
      <c r="D5" s="119"/>
      <c r="E5" s="120"/>
      <c r="F5" s="120"/>
      <c r="G5" s="120"/>
      <c r="H5" s="120"/>
      <c r="I5" s="120"/>
      <c r="J5" s="120"/>
      <c r="K5" s="120"/>
      <c r="L5" s="120"/>
      <c r="M5" s="120"/>
      <c r="N5" s="121"/>
    </row>
    <row r="6" spans="1:14" ht="21.75" customHeight="1">
      <c r="A6" s="122" t="s">
        <v>3</v>
      </c>
      <c r="B6" s="123"/>
      <c r="C6" s="123"/>
      <c r="D6" s="123"/>
      <c r="E6" s="123"/>
      <c r="F6" s="123"/>
      <c r="G6" s="123"/>
      <c r="H6" s="123"/>
      <c r="I6" s="123"/>
      <c r="J6" s="123"/>
      <c r="K6" s="123"/>
      <c r="L6" s="123"/>
      <c r="M6" s="123"/>
      <c r="N6" s="123"/>
    </row>
    <row r="7" spans="1:14" ht="18" customHeight="1">
      <c r="A7" s="124" t="s">
        <v>4</v>
      </c>
      <c r="B7" s="110"/>
      <c r="C7" s="110"/>
      <c r="D7" s="110"/>
      <c r="E7" s="110"/>
      <c r="F7" s="110"/>
      <c r="G7" s="110"/>
      <c r="H7" s="110"/>
      <c r="I7" s="110"/>
      <c r="J7" s="110"/>
      <c r="K7" s="110"/>
      <c r="L7" s="110"/>
      <c r="M7" s="110"/>
      <c r="N7" s="110"/>
    </row>
    <row r="8" spans="1:14" ht="30" customHeight="1">
      <c r="A8" s="109" t="s">
        <v>5</v>
      </c>
      <c r="B8" s="110"/>
      <c r="C8" s="110"/>
      <c r="D8" s="109" t="s">
        <v>6</v>
      </c>
      <c r="E8" s="109" t="s">
        <v>7</v>
      </c>
      <c r="F8" s="110"/>
      <c r="G8" s="110"/>
      <c r="H8" s="109" t="s">
        <v>8</v>
      </c>
      <c r="I8" s="110"/>
      <c r="J8" s="109" t="s">
        <v>9</v>
      </c>
      <c r="K8" s="110"/>
      <c r="L8" s="110"/>
      <c r="M8" s="110"/>
      <c r="N8" s="109" t="s">
        <v>10</v>
      </c>
    </row>
    <row r="9" spans="1:14" ht="28.5" customHeight="1">
      <c r="A9" s="79" t="s">
        <v>11</v>
      </c>
      <c r="B9" s="79" t="s">
        <v>12</v>
      </c>
      <c r="C9" s="79" t="s">
        <v>13</v>
      </c>
      <c r="D9" s="110"/>
      <c r="E9" s="79" t="s">
        <v>1</v>
      </c>
      <c r="F9" s="79" t="s">
        <v>14</v>
      </c>
      <c r="G9" s="79" t="s">
        <v>15</v>
      </c>
      <c r="H9" s="79" t="s">
        <v>16</v>
      </c>
      <c r="I9" s="79" t="s">
        <v>17</v>
      </c>
      <c r="J9" s="79" t="s">
        <v>18</v>
      </c>
      <c r="K9" s="79" t="s">
        <v>19</v>
      </c>
      <c r="L9" s="79" t="s">
        <v>20</v>
      </c>
      <c r="M9" s="79" t="s">
        <v>21</v>
      </c>
      <c r="N9" s="110"/>
    </row>
    <row r="10" spans="1:14">
      <c r="A10" s="73">
        <f>'[1]Nivel Estructural'!$D$30</f>
        <v>4200</v>
      </c>
      <c r="B10" s="74">
        <f>VLOOKUP(D10,'[1]Listado Series y Subseries'!$A$3:$B$292,2,0)</f>
        <v>3</v>
      </c>
      <c r="C10" s="75"/>
      <c r="D10" s="7" t="s">
        <v>36</v>
      </c>
      <c r="E10" s="12"/>
      <c r="F10" s="12"/>
      <c r="G10" s="12"/>
      <c r="H10" s="12"/>
      <c r="I10" s="12"/>
      <c r="J10" s="12"/>
      <c r="K10" s="12"/>
      <c r="L10" s="12"/>
      <c r="M10" s="12"/>
      <c r="N10" s="111" t="s">
        <v>58</v>
      </c>
    </row>
    <row r="11" spans="1:14">
      <c r="A11" s="76"/>
      <c r="B11" s="77"/>
      <c r="C11" s="78">
        <f>VLOOKUP(D11,'[1]Listado Series y Subseries'!$C$3:$D$292,2,0)</f>
        <v>5</v>
      </c>
      <c r="D11" s="8" t="s">
        <v>32</v>
      </c>
      <c r="E11" s="13"/>
      <c r="F11" s="13"/>
      <c r="G11" s="13"/>
      <c r="H11" s="13">
        <v>2</v>
      </c>
      <c r="I11" s="13">
        <v>8</v>
      </c>
      <c r="J11" s="13" t="s">
        <v>22</v>
      </c>
      <c r="K11" s="13"/>
      <c r="L11" s="13" t="s">
        <v>22</v>
      </c>
      <c r="M11" s="13"/>
      <c r="N11" s="92"/>
    </row>
    <row r="12" spans="1:14">
      <c r="A12" s="76"/>
      <c r="B12" s="77"/>
      <c r="C12" s="78"/>
      <c r="D12" s="8"/>
      <c r="E12" s="13"/>
      <c r="F12" s="13"/>
      <c r="G12" s="13"/>
      <c r="H12" s="13"/>
      <c r="I12" s="13"/>
      <c r="J12" s="13"/>
      <c r="K12" s="13"/>
      <c r="L12" s="13"/>
      <c r="M12" s="13"/>
      <c r="N12" s="92"/>
    </row>
    <row r="13" spans="1:14">
      <c r="A13" s="10"/>
      <c r="B13" s="10"/>
      <c r="C13" s="10"/>
      <c r="D13" s="9" t="s">
        <v>33</v>
      </c>
      <c r="E13" s="13"/>
      <c r="F13" s="13"/>
      <c r="G13" s="16" t="s">
        <v>22</v>
      </c>
      <c r="H13" s="16"/>
      <c r="I13" s="16"/>
      <c r="J13" s="16"/>
      <c r="K13" s="16"/>
      <c r="L13" s="16"/>
      <c r="M13" s="16"/>
      <c r="N13" s="92"/>
    </row>
    <row r="14" spans="1:14">
      <c r="A14" s="10"/>
      <c r="B14" s="10"/>
      <c r="C14" s="10"/>
      <c r="D14" s="9" t="s">
        <v>34</v>
      </c>
      <c r="E14" s="13"/>
      <c r="F14" s="13"/>
      <c r="G14" s="16" t="s">
        <v>22</v>
      </c>
      <c r="H14" s="16"/>
      <c r="I14" s="16"/>
      <c r="J14" s="16"/>
      <c r="K14" s="16"/>
      <c r="L14" s="16"/>
      <c r="M14" s="16"/>
      <c r="N14" s="92"/>
    </row>
    <row r="15" spans="1:14" ht="60" customHeight="1">
      <c r="A15" s="10"/>
      <c r="B15" s="10"/>
      <c r="C15" s="10"/>
      <c r="D15" s="9" t="s">
        <v>35</v>
      </c>
      <c r="E15" s="13"/>
      <c r="F15" s="13"/>
      <c r="G15" s="16" t="s">
        <v>22</v>
      </c>
      <c r="H15" s="16"/>
      <c r="I15" s="16"/>
      <c r="J15" s="16"/>
      <c r="K15" s="16"/>
      <c r="L15" s="16"/>
      <c r="M15" s="16"/>
      <c r="N15" s="92"/>
    </row>
    <row r="16" spans="1:14">
      <c r="A16" s="73">
        <f>'[1]Nivel Estructural'!$D$30</f>
        <v>4200</v>
      </c>
      <c r="B16" s="74">
        <f>VLOOKUP(D16,'[1]Listado Series y Subseries'!$A$3:$B$292,2,0)</f>
        <v>29</v>
      </c>
      <c r="C16" s="75"/>
      <c r="D16" s="34" t="s">
        <v>37</v>
      </c>
      <c r="E16" s="17"/>
      <c r="F16" s="18"/>
      <c r="G16" s="18"/>
      <c r="H16" s="18"/>
      <c r="I16" s="18"/>
      <c r="J16" s="18"/>
      <c r="K16" s="18"/>
      <c r="L16" s="18"/>
      <c r="M16" s="19"/>
      <c r="N16" s="94" t="s">
        <v>38</v>
      </c>
    </row>
    <row r="17" spans="1:14">
      <c r="A17" s="76"/>
      <c r="B17" s="77"/>
      <c r="C17" s="78">
        <f>VLOOKUP(D17,'[1]Listado Series y Subseries'!$C$3:$D$292,2,0)</f>
        <v>8</v>
      </c>
      <c r="D17" s="22" t="s">
        <v>39</v>
      </c>
      <c r="E17" s="23"/>
      <c r="F17" s="24"/>
      <c r="G17" s="24"/>
      <c r="H17" s="24">
        <v>2</v>
      </c>
      <c r="I17" s="24">
        <v>8</v>
      </c>
      <c r="J17" s="24" t="s">
        <v>22</v>
      </c>
      <c r="K17" s="24"/>
      <c r="L17" s="24" t="s">
        <v>22</v>
      </c>
      <c r="M17" s="25"/>
      <c r="N17" s="95"/>
    </row>
    <row r="18" spans="1:14">
      <c r="A18" s="76"/>
      <c r="B18" s="77"/>
      <c r="C18" s="78"/>
      <c r="D18" s="26"/>
      <c r="E18" s="23"/>
      <c r="F18" s="24"/>
      <c r="G18" s="24"/>
      <c r="H18" s="24"/>
      <c r="I18" s="24"/>
      <c r="J18" s="24"/>
      <c r="K18" s="24"/>
      <c r="L18" s="24"/>
      <c r="M18" s="25"/>
      <c r="N18" s="95"/>
    </row>
    <row r="19" spans="1:14">
      <c r="A19" s="20"/>
      <c r="B19" s="20"/>
      <c r="C19" s="21"/>
      <c r="D19" s="27" t="s">
        <v>40</v>
      </c>
      <c r="E19" s="23"/>
      <c r="F19" s="24" t="s">
        <v>22</v>
      </c>
      <c r="G19" s="24"/>
      <c r="H19" s="24"/>
      <c r="I19" s="24"/>
      <c r="J19" s="24"/>
      <c r="K19" s="24"/>
      <c r="L19" s="24"/>
      <c r="M19" s="25"/>
      <c r="N19" s="95"/>
    </row>
    <row r="20" spans="1:14" ht="78" customHeight="1">
      <c r="A20" s="28"/>
      <c r="B20" s="28"/>
      <c r="C20" s="29"/>
      <c r="D20" s="30" t="s">
        <v>41</v>
      </c>
      <c r="E20" s="31"/>
      <c r="F20" s="32" t="s">
        <v>22</v>
      </c>
      <c r="G20" s="32"/>
      <c r="H20" s="32"/>
      <c r="I20" s="32"/>
      <c r="J20" s="32"/>
      <c r="K20" s="32"/>
      <c r="L20" s="32"/>
      <c r="M20" s="33"/>
      <c r="N20" s="96"/>
    </row>
    <row r="21" spans="1:14">
      <c r="A21" s="73">
        <f>'[1]Nivel Estructural'!$D$30</f>
        <v>4200</v>
      </c>
      <c r="B21" s="74">
        <f>VLOOKUP(D21,'[1]Listado Series y Subseries'!$A$3:$B$292,2,0)</f>
        <v>35</v>
      </c>
      <c r="C21" s="75"/>
      <c r="D21" s="34" t="s">
        <v>42</v>
      </c>
      <c r="E21" s="35"/>
      <c r="F21" s="35"/>
      <c r="G21" s="35"/>
      <c r="H21" s="18"/>
      <c r="I21" s="18"/>
      <c r="J21" s="18"/>
      <c r="K21" s="18"/>
      <c r="L21" s="18"/>
      <c r="M21" s="19"/>
      <c r="N21" s="94" t="s">
        <v>45</v>
      </c>
    </row>
    <row r="22" spans="1:14">
      <c r="A22" s="76"/>
      <c r="B22" s="77"/>
      <c r="C22" s="78">
        <f>VLOOKUP(D22,'[1]Listado Series y Subseries'!$C$3:$D$292,2,0)</f>
        <v>2</v>
      </c>
      <c r="D22" s="22" t="s">
        <v>44</v>
      </c>
      <c r="E22" s="36"/>
      <c r="F22" s="36"/>
      <c r="G22" s="36"/>
      <c r="H22" s="24">
        <v>2</v>
      </c>
      <c r="I22" s="24">
        <v>8</v>
      </c>
      <c r="J22" s="24" t="s">
        <v>22</v>
      </c>
      <c r="K22" s="24"/>
      <c r="L22" s="24" t="s">
        <v>22</v>
      </c>
      <c r="M22" s="25"/>
      <c r="N22" s="95"/>
    </row>
    <row r="23" spans="1:14">
      <c r="A23" s="76"/>
      <c r="B23" s="77"/>
      <c r="C23" s="78"/>
      <c r="D23" s="22"/>
      <c r="E23" s="36"/>
      <c r="F23" s="36"/>
      <c r="G23" s="36"/>
      <c r="H23" s="24"/>
      <c r="I23" s="24"/>
      <c r="J23" s="24"/>
      <c r="K23" s="24"/>
      <c r="L23" s="24"/>
      <c r="M23" s="25"/>
      <c r="N23" s="95"/>
    </row>
    <row r="24" spans="1:14" ht="95.45" customHeight="1">
      <c r="A24" s="37"/>
      <c r="B24" s="38"/>
      <c r="C24" s="38"/>
      <c r="D24" s="27" t="s">
        <v>43</v>
      </c>
      <c r="E24" s="40" t="s">
        <v>22</v>
      </c>
      <c r="F24" s="39"/>
      <c r="G24" s="40" t="s">
        <v>22</v>
      </c>
      <c r="H24" s="32"/>
      <c r="I24" s="32"/>
      <c r="J24" s="32"/>
      <c r="K24" s="32"/>
      <c r="L24" s="32"/>
      <c r="M24" s="33"/>
      <c r="N24" s="96"/>
    </row>
    <row r="25" spans="1:14">
      <c r="A25" s="73">
        <f>'[1]Nivel Estructural'!$D$30</f>
        <v>4200</v>
      </c>
      <c r="B25" s="74">
        <f>VLOOKUP(D25,'[1]Listado Series y Subseries'!$A$3:$B$292,2,0)</f>
        <v>47</v>
      </c>
      <c r="C25" s="75"/>
      <c r="D25" s="34" t="s">
        <v>46</v>
      </c>
      <c r="E25" s="35"/>
      <c r="F25" s="35"/>
      <c r="G25" s="35"/>
      <c r="H25" s="35"/>
      <c r="I25" s="35"/>
      <c r="J25" s="35"/>
      <c r="K25" s="35"/>
      <c r="L25" s="35"/>
      <c r="M25" s="45"/>
      <c r="N25" s="94" t="s">
        <v>56</v>
      </c>
    </row>
    <row r="26" spans="1:14" ht="25.5">
      <c r="A26" s="76"/>
      <c r="B26" s="77"/>
      <c r="C26" s="78">
        <f>VLOOKUP(D26,'[1]Listado Series y Subseries'!$C$3:$D$292,2,0)</f>
        <v>7</v>
      </c>
      <c r="D26" s="22" t="s">
        <v>47</v>
      </c>
      <c r="E26" s="36"/>
      <c r="F26" s="36"/>
      <c r="G26" s="36"/>
      <c r="H26" s="47">
        <v>1</v>
      </c>
      <c r="I26" s="47">
        <v>4</v>
      </c>
      <c r="J26" s="47"/>
      <c r="K26" s="47" t="s">
        <v>22</v>
      </c>
      <c r="L26" s="47"/>
      <c r="M26" s="48"/>
      <c r="N26" s="95"/>
    </row>
    <row r="27" spans="1:14">
      <c r="A27" s="76"/>
      <c r="B27" s="77"/>
      <c r="C27" s="78"/>
      <c r="D27" s="22"/>
      <c r="E27" s="36"/>
      <c r="F27" s="36"/>
      <c r="G27" s="36"/>
      <c r="H27" s="47"/>
      <c r="I27" s="47"/>
      <c r="J27" s="47"/>
      <c r="K27" s="47"/>
      <c r="L27" s="47"/>
      <c r="M27" s="48"/>
      <c r="N27" s="95"/>
    </row>
    <row r="28" spans="1:14">
      <c r="A28" s="41"/>
      <c r="B28" s="41"/>
      <c r="C28" s="42"/>
      <c r="D28" s="27" t="s">
        <v>48</v>
      </c>
      <c r="E28" s="36"/>
      <c r="F28" s="36"/>
      <c r="G28" s="47" t="s">
        <v>22</v>
      </c>
      <c r="H28" s="36"/>
      <c r="I28" s="36"/>
      <c r="J28" s="36"/>
      <c r="K28" s="36"/>
      <c r="L28" s="36"/>
      <c r="M28" s="46"/>
      <c r="N28" s="95"/>
    </row>
    <row r="29" spans="1:14" ht="27" customHeight="1">
      <c r="A29" s="41"/>
      <c r="B29" s="41"/>
      <c r="C29" s="42"/>
      <c r="D29" s="27" t="s">
        <v>49</v>
      </c>
      <c r="E29" s="36"/>
      <c r="F29" s="36"/>
      <c r="G29" s="47" t="s">
        <v>22</v>
      </c>
      <c r="H29" s="36"/>
      <c r="I29" s="36"/>
      <c r="J29" s="36"/>
      <c r="K29" s="36"/>
      <c r="L29" s="36"/>
      <c r="M29" s="46"/>
      <c r="N29" s="95"/>
    </row>
    <row r="30" spans="1:14" ht="29.25" customHeight="1">
      <c r="A30" s="41"/>
      <c r="B30" s="41"/>
      <c r="C30" s="42"/>
      <c r="D30" s="27" t="s">
        <v>50</v>
      </c>
      <c r="E30" s="36"/>
      <c r="F30" s="36"/>
      <c r="G30" s="47" t="s">
        <v>22</v>
      </c>
      <c r="H30" s="36"/>
      <c r="I30" s="36"/>
      <c r="J30" s="36"/>
      <c r="K30" s="36"/>
      <c r="L30" s="36"/>
      <c r="M30" s="46"/>
      <c r="N30" s="96"/>
    </row>
    <row r="31" spans="1:14">
      <c r="A31" s="73">
        <f>'[1]Nivel Estructural'!$D$30</f>
        <v>4200</v>
      </c>
      <c r="B31" s="74">
        <f>VLOOKUP(D25,'[1]Listado Series y Subseries'!$A$3:$B$292,2,0)</f>
        <v>47</v>
      </c>
      <c r="C31" s="75"/>
      <c r="D31" s="51"/>
      <c r="E31" s="52"/>
      <c r="F31" s="54"/>
      <c r="G31" s="54"/>
      <c r="H31" s="54"/>
      <c r="I31" s="54"/>
      <c r="J31" s="54"/>
      <c r="K31" s="54"/>
      <c r="L31" s="54"/>
      <c r="M31" s="52"/>
      <c r="N31" s="94" t="s">
        <v>57</v>
      </c>
    </row>
    <row r="32" spans="1:14" ht="25.5">
      <c r="A32" s="76"/>
      <c r="B32" s="77"/>
      <c r="C32" s="78">
        <f>VLOOKUP(D32,'[1]Listado Series y Subseries'!$C$3:$D$292,2,0)</f>
        <v>13</v>
      </c>
      <c r="D32" s="43" t="s">
        <v>51</v>
      </c>
      <c r="E32" s="49"/>
      <c r="F32" s="55"/>
      <c r="G32" s="55"/>
      <c r="H32" s="55">
        <v>2</v>
      </c>
      <c r="I32" s="55">
        <v>8</v>
      </c>
      <c r="J32" s="55" t="s">
        <v>22</v>
      </c>
      <c r="K32" s="55"/>
      <c r="L32" s="55" t="s">
        <v>22</v>
      </c>
      <c r="M32" s="49"/>
      <c r="N32" s="95"/>
    </row>
    <row r="33" spans="1:14">
      <c r="A33" s="76"/>
      <c r="B33" s="77"/>
      <c r="C33" s="78"/>
      <c r="D33" s="43"/>
      <c r="E33" s="49"/>
      <c r="F33" s="55"/>
      <c r="G33" s="55"/>
      <c r="H33" s="55"/>
      <c r="I33" s="55"/>
      <c r="J33" s="55"/>
      <c r="K33" s="55"/>
      <c r="L33" s="55"/>
      <c r="M33" s="49"/>
      <c r="N33" s="95"/>
    </row>
    <row r="34" spans="1:14" ht="109.9" customHeight="1">
      <c r="A34" s="53"/>
      <c r="B34" s="53"/>
      <c r="C34" s="53"/>
      <c r="D34" s="44" t="s">
        <v>52</v>
      </c>
      <c r="E34" s="50"/>
      <c r="F34" s="56"/>
      <c r="G34" s="56" t="s">
        <v>22</v>
      </c>
      <c r="H34" s="56"/>
      <c r="I34" s="56"/>
      <c r="J34" s="56"/>
      <c r="K34" s="56"/>
      <c r="L34" s="56"/>
      <c r="M34" s="50"/>
      <c r="N34" s="96"/>
    </row>
    <row r="35" spans="1:14">
      <c r="A35" s="73">
        <f>'[1]Nivel Estructural'!$D$30</f>
        <v>4200</v>
      </c>
      <c r="B35" s="74">
        <f>VLOOKUP(D35,'[1]Listado Series y Subseries'!$A$3:$B$292,2,0)</f>
        <v>57</v>
      </c>
      <c r="C35" s="75"/>
      <c r="D35" s="62" t="s">
        <v>53</v>
      </c>
      <c r="E35" s="59"/>
      <c r="F35" s="57"/>
      <c r="G35" s="57"/>
      <c r="H35" s="57"/>
      <c r="I35" s="57"/>
      <c r="J35" s="57"/>
      <c r="K35" s="57"/>
      <c r="L35" s="57"/>
      <c r="M35" s="57"/>
      <c r="N35" s="91" t="s">
        <v>59</v>
      </c>
    </row>
    <row r="36" spans="1:14" ht="25.5">
      <c r="A36" s="76"/>
      <c r="B36" s="77"/>
      <c r="C36" s="78">
        <f>VLOOKUP(D36,'[1]Listado Series y Subseries'!$C$3:$D$292,2,0)</f>
        <v>3</v>
      </c>
      <c r="D36" s="22" t="s">
        <v>55</v>
      </c>
      <c r="E36" s="60"/>
      <c r="F36" s="14"/>
      <c r="G36" s="55"/>
      <c r="H36" s="55">
        <v>1</v>
      </c>
      <c r="I36" s="55">
        <v>4</v>
      </c>
      <c r="J36" s="55"/>
      <c r="K36" s="55" t="s">
        <v>22</v>
      </c>
      <c r="L36" s="14"/>
      <c r="M36" s="14"/>
      <c r="N36" s="92"/>
    </row>
    <row r="37" spans="1:14">
      <c r="A37" s="76"/>
      <c r="B37" s="77"/>
      <c r="C37" s="78"/>
      <c r="D37" s="22"/>
      <c r="E37" s="60"/>
      <c r="F37" s="14"/>
      <c r="G37" s="55"/>
      <c r="H37" s="55"/>
      <c r="I37" s="55"/>
      <c r="J37" s="55"/>
      <c r="K37" s="55"/>
      <c r="L37" s="14"/>
      <c r="M37" s="14"/>
      <c r="N37" s="92"/>
    </row>
    <row r="38" spans="1:14" ht="90" customHeight="1">
      <c r="A38" s="11"/>
      <c r="B38" s="11"/>
      <c r="C38" s="58"/>
      <c r="D38" s="30" t="s">
        <v>54</v>
      </c>
      <c r="E38" s="61"/>
      <c r="F38" s="15"/>
      <c r="G38" s="56" t="s">
        <v>22</v>
      </c>
      <c r="H38" s="56"/>
      <c r="I38" s="56"/>
      <c r="J38" s="56"/>
      <c r="K38" s="56"/>
      <c r="L38" s="15"/>
      <c r="M38" s="15"/>
      <c r="N38" s="93"/>
    </row>
    <row r="39" spans="1:14">
      <c r="A39" s="63"/>
      <c r="B39" s="63"/>
      <c r="C39" s="63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</row>
    <row r="40" spans="1:14" ht="15.75" customHeight="1">
      <c r="A40" s="63"/>
      <c r="B40" s="63"/>
      <c r="C40" s="63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</row>
    <row r="41" spans="1:14">
      <c r="A41" s="99" t="s">
        <v>23</v>
      </c>
      <c r="B41" s="100"/>
      <c r="C41" s="100"/>
      <c r="D41" s="101"/>
      <c r="E41" s="63"/>
      <c r="F41" s="63"/>
      <c r="G41" s="64"/>
      <c r="H41" s="64"/>
      <c r="I41" s="64"/>
      <c r="J41" s="64"/>
      <c r="K41" s="64"/>
      <c r="L41" s="64"/>
      <c r="M41" s="64"/>
      <c r="N41" s="64"/>
    </row>
    <row r="42" spans="1:14">
      <c r="A42" s="102"/>
      <c r="B42" s="103"/>
      <c r="C42" s="103"/>
      <c r="D42" s="104"/>
      <c r="E42" s="63"/>
      <c r="F42" s="105" t="s">
        <v>24</v>
      </c>
      <c r="G42" s="106"/>
      <c r="H42" s="65"/>
      <c r="I42" s="4"/>
      <c r="J42" s="5"/>
      <c r="K42" s="5"/>
      <c r="L42" s="5"/>
      <c r="M42" s="5"/>
      <c r="N42" s="5"/>
    </row>
    <row r="43" spans="1:14">
      <c r="A43" s="66" t="s">
        <v>21</v>
      </c>
      <c r="B43" s="67"/>
      <c r="C43" s="97" t="s">
        <v>25</v>
      </c>
      <c r="D43" s="98"/>
      <c r="E43" s="63"/>
      <c r="F43" s="68"/>
      <c r="G43" s="68"/>
      <c r="H43" s="68"/>
      <c r="I43" s="107" t="s">
        <v>26</v>
      </c>
      <c r="J43" s="108"/>
      <c r="K43" s="108"/>
      <c r="L43" s="108"/>
      <c r="M43" s="108"/>
      <c r="N43" s="108"/>
    </row>
    <row r="44" spans="1:14">
      <c r="A44" s="66" t="s">
        <v>60</v>
      </c>
      <c r="B44" s="67"/>
      <c r="C44" s="97" t="s">
        <v>61</v>
      </c>
      <c r="D44" s="98"/>
      <c r="E44" s="69"/>
      <c r="F44" s="65"/>
      <c r="G44" s="65"/>
      <c r="H44" s="65"/>
      <c r="I44" s="65"/>
      <c r="J44" s="65"/>
      <c r="K44" s="65"/>
      <c r="L44" s="65"/>
      <c r="M44" s="65"/>
      <c r="N44" s="65"/>
    </row>
    <row r="45" spans="1:14">
      <c r="A45" s="66" t="s">
        <v>18</v>
      </c>
      <c r="B45" s="6"/>
      <c r="C45" s="97" t="s">
        <v>27</v>
      </c>
      <c r="D45" s="98"/>
      <c r="E45" s="69"/>
      <c r="F45" s="68"/>
      <c r="G45" s="68"/>
      <c r="H45" s="65"/>
      <c r="I45" s="65"/>
      <c r="J45" s="65"/>
      <c r="K45" s="65"/>
      <c r="L45" s="65"/>
      <c r="M45" s="65"/>
      <c r="N45" s="65"/>
    </row>
    <row r="46" spans="1:14">
      <c r="A46" s="66" t="s">
        <v>19</v>
      </c>
      <c r="B46" s="6"/>
      <c r="C46" s="97" t="s">
        <v>28</v>
      </c>
      <c r="D46" s="98"/>
      <c r="E46" s="69"/>
      <c r="F46" s="105" t="s">
        <v>24</v>
      </c>
      <c r="G46" s="106"/>
      <c r="H46" s="65"/>
      <c r="I46" s="4"/>
      <c r="J46" s="5"/>
      <c r="K46" s="5"/>
      <c r="L46" s="5"/>
      <c r="M46" s="5"/>
      <c r="N46" s="5"/>
    </row>
    <row r="47" spans="1:14">
      <c r="A47" s="66" t="s">
        <v>20</v>
      </c>
      <c r="B47" s="6"/>
      <c r="C47" s="97" t="s">
        <v>29</v>
      </c>
      <c r="D47" s="98"/>
      <c r="E47" s="69"/>
      <c r="F47" s="65"/>
      <c r="G47" s="68"/>
      <c r="H47" s="68"/>
      <c r="I47" s="118" t="s">
        <v>30</v>
      </c>
      <c r="J47" s="108"/>
      <c r="K47" s="108"/>
      <c r="L47" s="108"/>
      <c r="M47" s="108"/>
      <c r="N47" s="108"/>
    </row>
    <row r="48" spans="1:14">
      <c r="A48" s="66" t="s">
        <v>21</v>
      </c>
      <c r="B48" s="6"/>
      <c r="C48" s="97" t="s">
        <v>31</v>
      </c>
      <c r="D48" s="98"/>
      <c r="E48" s="63"/>
      <c r="F48" s="68"/>
      <c r="G48" s="68"/>
      <c r="H48" s="65"/>
      <c r="I48" s="65"/>
      <c r="J48" s="65"/>
      <c r="K48" s="65"/>
      <c r="L48" s="65"/>
      <c r="M48" s="65"/>
      <c r="N48" s="65"/>
    </row>
    <row r="49" spans="1:14">
      <c r="A49" s="65"/>
      <c r="B49" s="65"/>
      <c r="C49" s="65"/>
      <c r="D49" s="65"/>
      <c r="E49" s="63"/>
      <c r="F49" s="69"/>
      <c r="G49" s="70"/>
      <c r="H49" s="64"/>
      <c r="I49" s="64"/>
      <c r="J49" s="64"/>
      <c r="K49" s="64"/>
      <c r="L49" s="64"/>
      <c r="M49" s="71"/>
      <c r="N49" s="64"/>
    </row>
    <row r="50" spans="1:14" ht="15.75" customHeight="1">
      <c r="A50" s="65"/>
      <c r="B50" s="65"/>
      <c r="C50" s="65"/>
      <c r="D50" s="65"/>
      <c r="E50" s="63"/>
      <c r="F50" s="63"/>
      <c r="G50" s="64"/>
      <c r="H50" s="64"/>
      <c r="I50" s="64"/>
      <c r="J50" s="64"/>
      <c r="K50" s="64"/>
      <c r="L50" s="64"/>
      <c r="M50" s="64"/>
      <c r="N50" s="64"/>
    </row>
    <row r="51" spans="1:14">
      <c r="A51" s="117" t="s">
        <v>62</v>
      </c>
      <c r="B51" s="106"/>
      <c r="C51" s="106"/>
      <c r="D51" s="106"/>
      <c r="E51" s="106"/>
      <c r="F51" s="106"/>
      <c r="G51" s="106"/>
      <c r="H51" s="106"/>
      <c r="I51" s="106"/>
      <c r="J51" s="106"/>
      <c r="K51" s="106"/>
      <c r="L51" s="106"/>
      <c r="M51" s="106"/>
      <c r="N51" s="106"/>
    </row>
    <row r="52" spans="1:14">
      <c r="A52" s="117" t="s">
        <v>63</v>
      </c>
      <c r="B52" s="106"/>
      <c r="C52" s="106"/>
      <c r="D52" s="106"/>
      <c r="E52" s="106"/>
      <c r="F52" s="106"/>
      <c r="G52" s="106"/>
      <c r="H52" s="106"/>
      <c r="I52" s="106"/>
      <c r="J52" s="106"/>
      <c r="K52" s="106"/>
      <c r="L52" s="106"/>
      <c r="M52" s="106"/>
      <c r="N52" s="106"/>
    </row>
    <row r="53" spans="1:14">
      <c r="A53" s="63"/>
      <c r="B53" s="63"/>
      <c r="C53" s="63"/>
      <c r="D53" s="72"/>
      <c r="E53" s="63"/>
      <c r="F53" s="63"/>
      <c r="G53" s="63"/>
      <c r="H53" s="63"/>
      <c r="I53" s="63"/>
      <c r="J53" s="63"/>
      <c r="K53" s="63"/>
      <c r="L53" s="63"/>
      <c r="M53" s="63"/>
      <c r="N53" s="63"/>
    </row>
  </sheetData>
  <mergeCells count="33">
    <mergeCell ref="A1:C3"/>
    <mergeCell ref="A51:N51"/>
    <mergeCell ref="A52:N52"/>
    <mergeCell ref="C46:D46"/>
    <mergeCell ref="F46:G46"/>
    <mergeCell ref="C47:D47"/>
    <mergeCell ref="I47:N47"/>
    <mergeCell ref="C48:D48"/>
    <mergeCell ref="H8:I8"/>
    <mergeCell ref="J8:M8"/>
    <mergeCell ref="D5:N5"/>
    <mergeCell ref="A6:N6"/>
    <mergeCell ref="A7:N7"/>
    <mergeCell ref="D8:D9"/>
    <mergeCell ref="N8:N9"/>
    <mergeCell ref="L2:M2"/>
    <mergeCell ref="A8:C8"/>
    <mergeCell ref="E8:G8"/>
    <mergeCell ref="N10:N15"/>
    <mergeCell ref="N16:N20"/>
    <mergeCell ref="N31:N34"/>
    <mergeCell ref="C45:D45"/>
    <mergeCell ref="A41:D42"/>
    <mergeCell ref="F42:G42"/>
    <mergeCell ref="C43:D43"/>
    <mergeCell ref="I43:N43"/>
    <mergeCell ref="C44:D44"/>
    <mergeCell ref="D1:K3"/>
    <mergeCell ref="L1:M1"/>
    <mergeCell ref="L3:M3"/>
    <mergeCell ref="N35:N38"/>
    <mergeCell ref="N21:N24"/>
    <mergeCell ref="N25:N30"/>
  </mergeCells>
  <printOptions horizontalCentered="1"/>
  <pageMargins left="0.31496062992125984" right="0.31496062992125984" top="0.78740157480314965" bottom="0.39370078740157483" header="0" footer="0"/>
  <pageSetup scale="59" orientation="landscape" r:id="rId1"/>
  <rowBreaks count="1" manualBreakCount="1">
    <brk id="34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23"/>
  <sheetViews>
    <sheetView tabSelected="1" workbookViewId="0">
      <selection activeCell="C8" sqref="C8"/>
    </sheetView>
  </sheetViews>
  <sheetFormatPr baseColWidth="10" defaultRowHeight="15"/>
  <cols>
    <col min="1" max="2" width="11.42578125" style="81"/>
    <col min="3" max="3" width="22.85546875" style="81" bestFit="1" customWidth="1"/>
    <col min="4" max="4" width="25.5703125" style="81" bestFit="1" customWidth="1"/>
    <col min="5" max="16384" width="11.42578125" style="81"/>
  </cols>
  <sheetData>
    <row r="2" spans="1:4">
      <c r="A2" s="80" t="s">
        <v>64</v>
      </c>
      <c r="B2" s="80" t="s">
        <v>0</v>
      </c>
      <c r="C2" s="80" t="s">
        <v>65</v>
      </c>
      <c r="D2" s="80" t="s">
        <v>66</v>
      </c>
    </row>
    <row r="3" spans="1:4">
      <c r="A3" s="82">
        <v>45616</v>
      </c>
      <c r="B3" s="83">
        <v>1</v>
      </c>
      <c r="C3" s="84" t="s">
        <v>67</v>
      </c>
      <c r="D3" s="84" t="s">
        <v>68</v>
      </c>
    </row>
    <row r="4" spans="1:4">
      <c r="A4" s="83"/>
      <c r="B4" s="83"/>
      <c r="C4" s="83"/>
      <c r="D4" s="83"/>
    </row>
    <row r="5" spans="1:4">
      <c r="A5" s="83"/>
      <c r="B5" s="83"/>
      <c r="C5" s="83"/>
      <c r="D5" s="83"/>
    </row>
    <row r="6" spans="1:4">
      <c r="A6" s="83"/>
      <c r="B6" s="83"/>
      <c r="C6" s="83"/>
      <c r="D6" s="83"/>
    </row>
    <row r="7" spans="1:4">
      <c r="A7" s="83"/>
      <c r="B7" s="83"/>
      <c r="C7" s="83"/>
      <c r="D7" s="83"/>
    </row>
    <row r="8" spans="1:4">
      <c r="A8" s="83"/>
      <c r="B8" s="83"/>
      <c r="C8" s="83"/>
      <c r="D8" s="83"/>
    </row>
    <row r="9" spans="1:4">
      <c r="A9" s="83"/>
      <c r="B9" s="83"/>
      <c r="C9" s="83"/>
      <c r="D9" s="83"/>
    </row>
    <row r="10" spans="1:4">
      <c r="A10" s="83"/>
      <c r="B10" s="83"/>
      <c r="C10" s="83"/>
      <c r="D10" s="83"/>
    </row>
    <row r="11" spans="1:4">
      <c r="A11" s="83"/>
      <c r="B11" s="83"/>
      <c r="C11" s="83"/>
      <c r="D11" s="83"/>
    </row>
    <row r="12" spans="1:4">
      <c r="A12" s="83"/>
      <c r="B12" s="83"/>
      <c r="C12" s="83"/>
      <c r="D12" s="83"/>
    </row>
    <row r="13" spans="1:4">
      <c r="A13" s="83"/>
      <c r="B13" s="83"/>
      <c r="C13" s="83"/>
      <c r="D13" s="83"/>
    </row>
    <row r="14" spans="1:4">
      <c r="A14" s="83"/>
      <c r="B14" s="83"/>
      <c r="C14" s="83"/>
      <c r="D14" s="83"/>
    </row>
    <row r="15" spans="1:4">
      <c r="A15" s="83"/>
      <c r="B15" s="83"/>
      <c r="C15" s="83"/>
      <c r="D15" s="83"/>
    </row>
    <row r="16" spans="1:4">
      <c r="A16" s="83"/>
      <c r="B16" s="83"/>
      <c r="C16" s="83"/>
      <c r="D16" s="83"/>
    </row>
    <row r="17" spans="1:4">
      <c r="A17" s="85"/>
      <c r="B17" s="85"/>
      <c r="C17" s="85"/>
      <c r="D17" s="85"/>
    </row>
    <row r="18" spans="1:4">
      <c r="A18" s="85"/>
      <c r="B18" s="85"/>
      <c r="C18" s="85"/>
      <c r="D18" s="85"/>
    </row>
    <row r="19" spans="1:4">
      <c r="A19" s="85"/>
      <c r="B19" s="85"/>
      <c r="C19" s="85"/>
      <c r="D19" s="85"/>
    </row>
    <row r="20" spans="1:4">
      <c r="A20" s="85"/>
      <c r="B20" s="85"/>
      <c r="C20" s="85"/>
      <c r="D20" s="85"/>
    </row>
    <row r="21" spans="1:4">
      <c r="A21" s="85"/>
      <c r="B21" s="85"/>
      <c r="C21" s="85"/>
      <c r="D21" s="85"/>
    </row>
    <row r="22" spans="1:4">
      <c r="A22" s="85"/>
      <c r="B22" s="85"/>
      <c r="C22" s="85"/>
      <c r="D22" s="85"/>
    </row>
    <row r="23" spans="1:4">
      <c r="A23" s="85"/>
      <c r="B23" s="85"/>
      <c r="C23" s="85"/>
      <c r="D23" s="8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TRD 4200</vt:lpstr>
      <vt:lpstr>Control de cambios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Luisa Fernanda Vicuña</dc:creator>
  <cp:lastModifiedBy>Neivy Luz Acevedo Falón</cp:lastModifiedBy>
  <cp:lastPrinted>2023-10-30T21:52:31Z</cp:lastPrinted>
  <dcterms:created xsi:type="dcterms:W3CDTF">2018-07-17T16:38:16Z</dcterms:created>
  <dcterms:modified xsi:type="dcterms:W3CDTF">2024-11-21T16:12:08Z</dcterms:modified>
</cp:coreProperties>
</file>