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nacevedo\Downloads\"/>
    </mc:Choice>
  </mc:AlternateContent>
  <xr:revisionPtr revIDLastSave="0" documentId="13_ncr:1_{2217FE50-1670-4E6C-915C-630A18BEF736}" xr6:coauthVersionLast="36" xr6:coauthVersionMax="47" xr10:uidLastSave="{00000000-0000-0000-0000-000000000000}"/>
  <bookViews>
    <workbookView xWindow="0" yWindow="0" windowWidth="28800" windowHeight="12105" tabRatio="1000" activeTab="3" xr2:uid="{00000000-000D-0000-FFFF-FFFF00000000}"/>
  </bookViews>
  <sheets>
    <sheet name="INICIO" sheetId="4" r:id="rId1"/>
    <sheet name="1- RIESGOS" sheetId="2" r:id="rId2"/>
    <sheet name="2- Redes_Canalesddenuncia" sheetId="9" r:id="rId3"/>
    <sheet name="3-Legalidad_integridad_conflic" sheetId="10" r:id="rId4"/>
    <sheet name="4- PARTICIPACIÓN CIU." sheetId="7" r:id="rId5"/>
    <sheet name="5-RENDICION DE CUENTAS" sheetId="3" r:id="rId6"/>
    <sheet name="6-TRANSPARENCIA" sheetId="6" r:id="rId7"/>
    <sheet name="7- MODELO ESTADO ABIERTO" sheetId="8" r:id="rId8"/>
    <sheet name="8-TRAMITES" sheetId="5" r:id="rId9"/>
  </sheets>
  <definedNames>
    <definedName name="_xlnm._FilterDatabase" localSheetId="0" hidden="1">INICIO!$A$25:$H$27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B15" i="4"/>
  <c r="F11" i="4"/>
  <c r="I31" i="5"/>
  <c r="J31" i="5"/>
  <c r="H31" i="5"/>
  <c r="I31" i="8"/>
  <c r="J31" i="8"/>
  <c r="H31" i="8"/>
  <c r="I31" i="6"/>
  <c r="J31" i="6"/>
  <c r="H31" i="6"/>
  <c r="I31" i="3"/>
  <c r="J31" i="3"/>
  <c r="H31" i="3"/>
  <c r="I31" i="7"/>
  <c r="J31" i="7"/>
  <c r="H31" i="7"/>
  <c r="B11" i="4" s="1"/>
  <c r="I31" i="10"/>
  <c r="J31" i="10"/>
  <c r="H31" i="10"/>
  <c r="F7" i="4" s="1"/>
  <c r="I22" i="9"/>
  <c r="J22" i="9"/>
  <c r="H22" i="9"/>
  <c r="D7" i="4" s="1"/>
  <c r="I31" i="2"/>
  <c r="J31" i="2"/>
  <c r="H31" i="2"/>
  <c r="D14" i="4"/>
  <c r="B14" i="4"/>
  <c r="F10" i="4"/>
  <c r="D10" i="4"/>
  <c r="B10" i="4"/>
  <c r="F6" i="4"/>
  <c r="D6" i="4"/>
  <c r="B6" i="4"/>
  <c r="D11" i="4" l="1"/>
  <c r="B7" i="4"/>
  <c r="C21" i="4" s="1"/>
</calcChain>
</file>

<file path=xl/sharedStrings.xml><?xml version="1.0" encoding="utf-8"?>
<sst xmlns="http://schemas.openxmlformats.org/spreadsheetml/2006/main" count="370" uniqueCount="54">
  <si>
    <t>N°</t>
  </si>
  <si>
    <t xml:space="preserve">SUBCOMPONENTE
</t>
  </si>
  <si>
    <t>META PRODUCTO</t>
  </si>
  <si>
    <t>RESPONSABLE</t>
  </si>
  <si>
    <t xml:space="preserve">ACTIVIDADES </t>
  </si>
  <si>
    <t>OBSERVACION</t>
  </si>
  <si>
    <t>% DE EJECUCION</t>
  </si>
  <si>
    <t>FECHA</t>
  </si>
  <si>
    <t xml:space="preserve">VIGENCIA: </t>
  </si>
  <si>
    <t>TOTAL AVANCE</t>
  </si>
  <si>
    <t>COMPONENTE</t>
  </si>
  <si>
    <t>SUBCOMPONENTE</t>
  </si>
  <si>
    <t>CONTROL DE CAMBIOS</t>
  </si>
  <si>
    <t>CAMBIO REALIZADO</t>
  </si>
  <si>
    <t>ACTA DE APROBACIÓN</t>
  </si>
  <si>
    <t>Riesgos</t>
  </si>
  <si>
    <t>Rendición de cuentas</t>
  </si>
  <si>
    <t>Tramites</t>
  </si>
  <si>
    <t>Transparencia</t>
  </si>
  <si>
    <t>Participación Ciudadana</t>
  </si>
  <si>
    <t>Otros</t>
  </si>
  <si>
    <t>Primer Seguimiento</t>
  </si>
  <si>
    <t>Segundo Seguimiento</t>
  </si>
  <si>
    <t>FECHA INICIO</t>
  </si>
  <si>
    <t>FECHA FIN</t>
  </si>
  <si>
    <t>SEGUIMIENTO</t>
  </si>
  <si>
    <t>FECHA DE SEGUIMIENTO</t>
  </si>
  <si>
    <t>Tercer Seguimiento</t>
  </si>
  <si>
    <t>Segundo seguimiento:</t>
  </si>
  <si>
    <t>Tercer seguimiento</t>
  </si>
  <si>
    <t xml:space="preserve">Primer seguimiento:
</t>
  </si>
  <si>
    <t xml:space="preserve">
SUBCOMPONENTE
</t>
  </si>
  <si>
    <t>FT-PI-036</t>
  </si>
  <si>
    <t>COMPONENTE 1</t>
  </si>
  <si>
    <t>VIGENCIA:  2025</t>
  </si>
  <si>
    <t>COMPONENTE 2</t>
  </si>
  <si>
    <t>Redes Institucionales y Canales de denuncia</t>
  </si>
  <si>
    <t>Gestión Integral de riesgos de corrupción</t>
  </si>
  <si>
    <t>COMPONENTE 3</t>
  </si>
  <si>
    <t>Legalidad e Integridad y Conflicto de Intereses</t>
  </si>
  <si>
    <t>COMPONENTE 4</t>
  </si>
  <si>
    <t>COMPONENTE 5</t>
  </si>
  <si>
    <t>Rendición de Cuentas</t>
  </si>
  <si>
    <t>COMPONENTE 6</t>
  </si>
  <si>
    <t>Transparencia y Acceso a la Información</t>
  </si>
  <si>
    <t>COMPONENTE 7</t>
  </si>
  <si>
    <t>COMPONENTE 8</t>
  </si>
  <si>
    <t>Modelo de Estado Abierto</t>
  </si>
  <si>
    <t>SEGUIMIENTO A LA ESTRATEGIA PTEP
CRONOGRAMA</t>
  </si>
  <si>
    <t>Código</t>
  </si>
  <si>
    <t>Versión</t>
  </si>
  <si>
    <t>Fecha</t>
  </si>
  <si>
    <t>SEGUIMIENTO A LA ESTRATEGIA PTEP 
CRONOGRAMA</t>
  </si>
  <si>
    <t>TOTAL DE CUMPLIMIENTO PTEP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</si>
</sst>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DLaM Display"/>
    </font>
    <font>
      <sz val="11"/>
      <color theme="0"/>
      <name val="ADLaM Display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82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54823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2" fillId="0" borderId="0" xfId="0" applyFont="1"/>
    <xf numFmtId="0" fontId="7" fillId="0" borderId="0" xfId="0" applyFont="1"/>
    <xf numFmtId="0" fontId="2" fillId="0" borderId="12" xfId="0" applyFont="1" applyBorder="1"/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vertical="center"/>
    </xf>
    <xf numFmtId="0" fontId="1" fillId="4" borderId="8" xfId="0" applyFont="1" applyFill="1" applyBorder="1" applyAlignment="1">
      <alignment vertical="center"/>
    </xf>
    <xf numFmtId="0" fontId="0" fillId="0" borderId="1" xfId="0" applyBorder="1"/>
    <xf numFmtId="0" fontId="10" fillId="5" borderId="6" xfId="2" applyFont="1" applyFill="1" applyBorder="1" applyAlignment="1">
      <alignment horizontal="center"/>
    </xf>
    <xf numFmtId="0" fontId="10" fillId="5" borderId="0" xfId="2" applyFont="1" applyFill="1" applyBorder="1" applyAlignment="1">
      <alignment horizontal="center"/>
    </xf>
    <xf numFmtId="9" fontId="2" fillId="0" borderId="0" xfId="1" applyFont="1"/>
    <xf numFmtId="9" fontId="0" fillId="0" borderId="6" xfId="1" applyFont="1" applyBorder="1" applyAlignment="1">
      <alignment horizontal="center"/>
    </xf>
    <xf numFmtId="0" fontId="0" fillId="0" borderId="0" xfId="0" applyAlignment="1">
      <alignment horizontal="center"/>
    </xf>
    <xf numFmtId="9" fontId="2" fillId="4" borderId="1" xfId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 wrapText="1"/>
    </xf>
    <xf numFmtId="9" fontId="2" fillId="4" borderId="0" xfId="1" applyFont="1" applyFill="1" applyBorder="1" applyAlignment="1">
      <alignment horizontal="center"/>
    </xf>
    <xf numFmtId="9" fontId="2" fillId="0" borderId="1" xfId="1" applyFont="1" applyBorder="1" applyAlignment="1">
      <alignment vertical="center" wrapText="1"/>
    </xf>
    <xf numFmtId="9" fontId="0" fillId="0" borderId="0" xfId="1" applyFont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9" fontId="2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9" fontId="0" fillId="0" borderId="6" xfId="1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9" fontId="2" fillId="0" borderId="4" xfId="1" applyFont="1" applyBorder="1" applyAlignment="1">
      <alignment horizontal="center" vertical="center" wrapText="1"/>
    </xf>
    <xf numFmtId="9" fontId="2" fillId="0" borderId="7" xfId="1" applyFont="1" applyBorder="1" applyAlignment="1">
      <alignment horizontal="center" vertical="center" wrapText="1"/>
    </xf>
    <xf numFmtId="9" fontId="2" fillId="2" borderId="4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14" fontId="2" fillId="0" borderId="21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2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/>
    </xf>
    <xf numFmtId="0" fontId="1" fillId="4" borderId="5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7" borderId="1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64" fontId="6" fillId="7" borderId="1" xfId="0" applyNumberFormat="1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6" fillId="7" borderId="22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164" fontId="6" fillId="7" borderId="5" xfId="0" applyNumberFormat="1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 vertical="center" wrapText="1"/>
    </xf>
    <xf numFmtId="164" fontId="6" fillId="7" borderId="4" xfId="0" applyNumberFormat="1" applyFont="1" applyFill="1" applyBorder="1" applyAlignment="1">
      <alignment horizontal="center" vertical="center" wrapText="1"/>
    </xf>
    <xf numFmtId="164" fontId="6" fillId="7" borderId="7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9" fontId="2" fillId="2" borderId="2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6" fillId="3" borderId="5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548235"/>
      <color rgb="FF40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31750</xdr:rowOff>
    </xdr:from>
    <xdr:to>
      <xdr:col>0</xdr:col>
      <xdr:colOff>1377950</xdr:colOff>
      <xdr:row>2</xdr:row>
      <xdr:rowOff>251034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917A8C-67C5-43E5-8336-9520F572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31750"/>
          <a:ext cx="1123950" cy="8161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55E1B2-C86A-49BF-8316-1AF548B28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165103</xdr:colOff>
      <xdr:row>0</xdr:row>
      <xdr:rowOff>117476</xdr:rowOff>
    </xdr:from>
    <xdr:to>
      <xdr:col>1</xdr:col>
      <xdr:colOff>1017788</xdr:colOff>
      <xdr:row>1</xdr:row>
      <xdr:rowOff>228600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EF3D50-2BCD-4145-B1AD-A8C979E2D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3" y="117476"/>
          <a:ext cx="1109860" cy="4540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117476</xdr:rowOff>
    </xdr:from>
    <xdr:to>
      <xdr:col>1</xdr:col>
      <xdr:colOff>1043606</xdr:colOff>
      <xdr:row>1</xdr:row>
      <xdr:rowOff>219076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6C1D84-BBFF-433F-8A06-ED787EFF6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6"/>
          <a:ext cx="1135679" cy="44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165102</xdr:colOff>
      <xdr:row>0</xdr:row>
      <xdr:rowOff>117475</xdr:rowOff>
    </xdr:from>
    <xdr:to>
      <xdr:col>1</xdr:col>
      <xdr:colOff>1028700</xdr:colOff>
      <xdr:row>2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A6E8476-1ADB-4656-BD72-800592376E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30298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B23BEF-3DA2-4143-B3B1-D4F3D2293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139702</xdr:colOff>
      <xdr:row>0</xdr:row>
      <xdr:rowOff>117475</xdr:rowOff>
    </xdr:from>
    <xdr:to>
      <xdr:col>1</xdr:col>
      <xdr:colOff>1085850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16044A-018F-4427-A171-A2A56B276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2" y="117475"/>
          <a:ext cx="1212848" cy="7778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430F8-A188-4DD9-B68B-F89B47421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117475</xdr:rowOff>
    </xdr:from>
    <xdr:to>
      <xdr:col>1</xdr:col>
      <xdr:colOff>1177746</xdr:colOff>
      <xdr:row>2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3924FA-719E-4341-B47D-1A289BE0F3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117475"/>
          <a:ext cx="1368244" cy="7080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165103</xdr:colOff>
      <xdr:row>0</xdr:row>
      <xdr:rowOff>117475</xdr:rowOff>
    </xdr:from>
    <xdr:to>
      <xdr:col>1</xdr:col>
      <xdr:colOff>990601</xdr:colOff>
      <xdr:row>2</xdr:row>
      <xdr:rowOff>222250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4F079F-7BC6-4380-8687-624D7DE51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3" y="117475"/>
          <a:ext cx="1092198" cy="790575"/>
        </a:xfrm>
        <a:prstGeom prst="rect">
          <a:avLst/>
        </a:prstGeom>
      </xdr:spPr>
    </xdr:pic>
    <xdr:clientData/>
  </xdr:twoCellAnchor>
  <xdr:twoCellAnchor editAs="oneCell">
    <xdr:from>
      <xdr:col>0</xdr:col>
      <xdr:colOff>165102</xdr:colOff>
      <xdr:row>0</xdr:row>
      <xdr:rowOff>117475</xdr:rowOff>
    </xdr:from>
    <xdr:to>
      <xdr:col>1</xdr:col>
      <xdr:colOff>1022064</xdr:colOff>
      <xdr:row>2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9AC60-2A87-4861-9261-FCD25B273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102" y="117475"/>
          <a:ext cx="1123662" cy="777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114302</xdr:colOff>
      <xdr:row>0</xdr:row>
      <xdr:rowOff>85725</xdr:rowOff>
    </xdr:from>
    <xdr:to>
      <xdr:col>1</xdr:col>
      <xdr:colOff>1120939</xdr:colOff>
      <xdr:row>2</xdr:row>
      <xdr:rowOff>215900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A4D00D-37D6-468F-AEE1-C337A090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2" y="85725"/>
          <a:ext cx="1273337" cy="815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475C6-0FB4-4F08-AB7D-D3366DC645E5}">
  <dimension ref="A1:H39"/>
  <sheetViews>
    <sheetView showGridLines="0" zoomScaleNormal="100" workbookViewId="0">
      <selection activeCell="C21" sqref="C21:E21"/>
    </sheetView>
  </sheetViews>
  <sheetFormatPr baseColWidth="10" defaultRowHeight="15"/>
  <cols>
    <col min="1" max="1" width="24.5703125" bestFit="1" customWidth="1"/>
    <col min="2" max="2" width="28.85546875" customWidth="1"/>
    <col min="3" max="3" width="16.28515625" bestFit="1" customWidth="1"/>
    <col min="4" max="4" width="29" customWidth="1"/>
    <col min="6" max="6" width="29.42578125" customWidth="1"/>
    <col min="8" max="8" width="16" customWidth="1"/>
  </cols>
  <sheetData>
    <row r="1" spans="1:8" ht="23.45" customHeight="1">
      <c r="A1" s="46"/>
      <c r="B1" s="40" t="s">
        <v>48</v>
      </c>
      <c r="C1" s="41"/>
      <c r="D1" s="41"/>
      <c r="E1" s="41"/>
      <c r="F1" s="41"/>
      <c r="G1" s="29" t="s">
        <v>49</v>
      </c>
      <c r="H1" s="30" t="s">
        <v>32</v>
      </c>
    </row>
    <row r="2" spans="1:8" ht="23.45" customHeight="1">
      <c r="A2" s="47"/>
      <c r="B2" s="42"/>
      <c r="C2" s="43"/>
      <c r="D2" s="43"/>
      <c r="E2" s="43"/>
      <c r="F2" s="43"/>
      <c r="G2" s="29" t="s">
        <v>50</v>
      </c>
      <c r="H2" s="30">
        <v>1</v>
      </c>
    </row>
    <row r="3" spans="1:8" ht="23.45" customHeight="1">
      <c r="A3" s="48"/>
      <c r="B3" s="44"/>
      <c r="C3" s="45"/>
      <c r="D3" s="45"/>
      <c r="E3" s="45"/>
      <c r="F3" s="45"/>
      <c r="G3" s="29" t="s">
        <v>51</v>
      </c>
      <c r="H3" s="31">
        <v>45776</v>
      </c>
    </row>
    <row r="6" spans="1:8">
      <c r="B6" s="11" t="str">
        <f>+'1- RIESGOS'!C6</f>
        <v>Gestión Integral de riesgos de corrupción</v>
      </c>
      <c r="D6" s="10" t="str">
        <f>+'2- Redes_Canalesddenuncia'!C6</f>
        <v>Redes Institucionales y Canales de denuncia</v>
      </c>
      <c r="F6" s="10" t="str">
        <f>+'3-Legalidad_integridad_conflic'!C6</f>
        <v>Legalidad e Integridad y Conflicto de Intereses</v>
      </c>
    </row>
    <row r="7" spans="1:8">
      <c r="B7" s="13" t="e">
        <f>+AVERAGE('1- RIESGOS'!H31:J31)</f>
        <v>#DIV/0!</v>
      </c>
      <c r="C7" s="14"/>
      <c r="D7" s="13" t="e">
        <f>+AVERAGE('2- Redes_Canalesddenuncia'!H22:J22)</f>
        <v>#DIV/0!</v>
      </c>
      <c r="E7" s="14"/>
      <c r="F7" s="13" t="e">
        <f>+AVERAGE('3-Legalidad_integridad_conflic'!H31:J31)</f>
        <v>#DIV/0!</v>
      </c>
    </row>
    <row r="8" spans="1:8">
      <c r="B8" s="19"/>
      <c r="C8" s="14"/>
      <c r="D8" s="19"/>
      <c r="E8" s="14"/>
      <c r="F8" s="19"/>
    </row>
    <row r="9" spans="1:8">
      <c r="B9" s="14"/>
      <c r="C9" s="14"/>
      <c r="D9" s="14"/>
      <c r="E9" s="14"/>
      <c r="F9" s="14"/>
    </row>
    <row r="10" spans="1:8">
      <c r="B10" s="10" t="str">
        <f>+'4- PARTICIPACIÓN CIU.'!C6</f>
        <v>Participación Ciudadana</v>
      </c>
      <c r="C10" s="14"/>
      <c r="D10" s="10" t="str">
        <f>+'5-RENDICION DE CUENTAS'!C6</f>
        <v>Rendición de Cuentas</v>
      </c>
      <c r="E10" s="14"/>
      <c r="F10" s="10" t="str">
        <f>+'6-TRANSPARENCIA'!C6</f>
        <v>Transparencia y Acceso a la Información</v>
      </c>
    </row>
    <row r="11" spans="1:8">
      <c r="B11" s="13" t="e">
        <f>+AVERAGE('4- PARTICIPACIÓN CIU.'!H31:J31)</f>
        <v>#DIV/0!</v>
      </c>
      <c r="C11" s="14"/>
      <c r="D11" s="13" t="e">
        <f>+SUM('5-RENDICION DE CUENTAS'!H31:J31)</f>
        <v>#DIV/0!</v>
      </c>
      <c r="E11" s="14"/>
      <c r="F11" s="13" t="e">
        <f>+AVERAGE('6-TRANSPARENCIA'!H31:J31)</f>
        <v>#DIV/0!</v>
      </c>
    </row>
    <row r="12" spans="1:8">
      <c r="B12" s="19"/>
      <c r="C12" s="14"/>
      <c r="D12" s="19"/>
      <c r="E12" s="14"/>
      <c r="F12" s="19"/>
    </row>
    <row r="13" spans="1:8">
      <c r="B13" s="19"/>
      <c r="C13" s="14"/>
      <c r="D13" s="19"/>
      <c r="E13" s="14"/>
      <c r="F13" s="19"/>
    </row>
    <row r="14" spans="1:8">
      <c r="B14" s="11" t="str">
        <f>+'7- MODELO ESTADO ABIERTO'!C6</f>
        <v>Modelo de Estado Abierto</v>
      </c>
      <c r="C14" s="14"/>
      <c r="D14" s="11" t="str">
        <f>+'8-TRAMITES'!C6</f>
        <v>Tramites</v>
      </c>
      <c r="E14" s="14"/>
      <c r="F14" s="19"/>
    </row>
    <row r="15" spans="1:8">
      <c r="B15" s="13" t="e">
        <f>+AVERAGE('7- MODELO ESTADO ABIERTO'!H31:J31)</f>
        <v>#DIV/0!</v>
      </c>
      <c r="C15" s="14"/>
      <c r="D15" s="13" t="e">
        <f>+AVERAGE('8-TRAMITES'!H31:J31)</f>
        <v>#DIV/0!</v>
      </c>
      <c r="E15" s="14"/>
      <c r="F15" s="19"/>
    </row>
    <row r="16" spans="1:8">
      <c r="B16" s="19"/>
      <c r="C16" s="14"/>
      <c r="D16" s="19"/>
      <c r="E16" s="14"/>
      <c r="F16" s="19"/>
    </row>
    <row r="17" spans="1:8">
      <c r="B17" s="19"/>
      <c r="C17" s="14"/>
      <c r="D17" s="19"/>
      <c r="E17" s="14"/>
      <c r="F17" s="19"/>
    </row>
    <row r="18" spans="1:8">
      <c r="B18" s="14"/>
      <c r="C18" s="14"/>
      <c r="D18" s="14"/>
      <c r="E18" s="14"/>
      <c r="F18" s="14"/>
    </row>
    <row r="19" spans="1:8">
      <c r="B19" s="14"/>
      <c r="C19" s="14"/>
      <c r="D19" s="14"/>
      <c r="E19" s="14"/>
      <c r="F19" s="14"/>
    </row>
    <row r="20" spans="1:8" ht="14.45" customHeight="1">
      <c r="B20" s="14"/>
      <c r="C20" s="49" t="s">
        <v>53</v>
      </c>
      <c r="D20" s="49"/>
      <c r="E20" s="49"/>
      <c r="F20" s="14"/>
    </row>
    <row r="21" spans="1:8">
      <c r="B21" s="14"/>
      <c r="C21" s="50" t="e">
        <f>+AVERAGE(B7,D7,F7,B11,D11,F11)*100%</f>
        <v>#DIV/0!</v>
      </c>
      <c r="D21" s="50"/>
      <c r="E21" s="50"/>
      <c r="F21" s="14"/>
    </row>
    <row r="25" spans="1:8">
      <c r="A25" s="37" t="s">
        <v>12</v>
      </c>
      <c r="B25" s="37"/>
      <c r="C25" s="37"/>
      <c r="D25" s="37"/>
      <c r="E25" s="37"/>
      <c r="F25" s="37"/>
      <c r="G25" s="37"/>
      <c r="H25" s="37"/>
    </row>
    <row r="26" spans="1:8">
      <c r="A26" s="20" t="s">
        <v>7</v>
      </c>
      <c r="B26" s="20" t="s">
        <v>10</v>
      </c>
      <c r="C26" s="20" t="s">
        <v>11</v>
      </c>
      <c r="D26" s="37" t="s">
        <v>13</v>
      </c>
      <c r="E26" s="37"/>
      <c r="F26" s="37"/>
      <c r="G26" s="38" t="s">
        <v>14</v>
      </c>
      <c r="H26" s="39"/>
    </row>
    <row r="27" spans="1:8">
      <c r="A27" s="9"/>
      <c r="B27" s="9"/>
      <c r="C27" s="9"/>
      <c r="D27" s="34"/>
      <c r="E27" s="35"/>
      <c r="F27" s="36"/>
      <c r="G27" s="34"/>
      <c r="H27" s="36"/>
    </row>
    <row r="28" spans="1:8">
      <c r="A28" s="9"/>
      <c r="B28" s="9"/>
      <c r="C28" s="9"/>
      <c r="D28" s="34"/>
      <c r="E28" s="35"/>
      <c r="F28" s="36"/>
      <c r="G28" s="34"/>
      <c r="H28" s="36"/>
    </row>
    <row r="29" spans="1:8">
      <c r="A29" s="9"/>
      <c r="B29" s="9"/>
      <c r="C29" s="9"/>
      <c r="D29" s="34"/>
      <c r="E29" s="35"/>
      <c r="F29" s="36"/>
      <c r="G29" s="34"/>
      <c r="H29" s="36"/>
    </row>
    <row r="30" spans="1:8">
      <c r="A30" s="9"/>
      <c r="B30" s="9"/>
      <c r="C30" s="9"/>
      <c r="D30" s="34"/>
      <c r="E30" s="35"/>
      <c r="F30" s="36"/>
      <c r="G30" s="34"/>
      <c r="H30" s="36"/>
    </row>
    <row r="31" spans="1:8">
      <c r="A31" s="9"/>
      <c r="B31" s="9"/>
      <c r="C31" s="9"/>
      <c r="D31" s="34"/>
      <c r="E31" s="35"/>
      <c r="F31" s="36"/>
      <c r="G31" s="34"/>
      <c r="H31" s="36"/>
    </row>
    <row r="34" spans="6:6" hidden="1">
      <c r="F34" t="s">
        <v>15</v>
      </c>
    </row>
    <row r="35" spans="6:6" hidden="1">
      <c r="F35" t="s">
        <v>16</v>
      </c>
    </row>
    <row r="36" spans="6:6" hidden="1">
      <c r="F36" t="s">
        <v>17</v>
      </c>
    </row>
    <row r="37" spans="6:6" hidden="1">
      <c r="F37" t="s">
        <v>18</v>
      </c>
    </row>
    <row r="38" spans="6:6" hidden="1">
      <c r="F38" t="s">
        <v>19</v>
      </c>
    </row>
    <row r="39" spans="6:6" hidden="1">
      <c r="F39" t="s">
        <v>20</v>
      </c>
    </row>
  </sheetData>
  <mergeCells count="17">
    <mergeCell ref="B1:F3"/>
    <mergeCell ref="A1:A3"/>
    <mergeCell ref="C20:E20"/>
    <mergeCell ref="C21:E21"/>
    <mergeCell ref="A25:H25"/>
    <mergeCell ref="D26:F26"/>
    <mergeCell ref="D27:F27"/>
    <mergeCell ref="D28:F28"/>
    <mergeCell ref="D29:F29"/>
    <mergeCell ref="G26:H26"/>
    <mergeCell ref="D30:F30"/>
    <mergeCell ref="D31:F31"/>
    <mergeCell ref="G27:H27"/>
    <mergeCell ref="G28:H28"/>
    <mergeCell ref="G29:H29"/>
    <mergeCell ref="G30:H30"/>
    <mergeCell ref="G31:H31"/>
  </mergeCells>
  <dataValidations disablePrompts="1" count="1">
    <dataValidation type="list" allowBlank="1" showInputMessage="1" showErrorMessage="1" sqref="B27:B31" xr:uid="{2765691D-AAF2-4930-BAD7-290A000D27BA}">
      <formula1>$F$34:$F$39</formula1>
    </dataValidation>
  </dataValidations>
  <hyperlinks>
    <hyperlink ref="B6" location="RIESGOS!A1" display="RIESGOS!A1" xr:uid="{36B96608-862F-48B2-9E42-A9488DBC4D40}"/>
    <hyperlink ref="D6" location="'RENDICION DE CUENTAS'!A1" display="'RENDICION DE CUENTAS'!A1" xr:uid="{4FA5110E-FB1E-455F-858E-9510D6FE4ACA}"/>
    <hyperlink ref="B10" location="TRANSPARENCIA!A1" display="TRANSPARENCIA!A1" xr:uid="{13A52562-7F33-48FB-B67F-DBBD7ABFBEF6}"/>
    <hyperlink ref="D10" location="'PARTICIPACIÓN CIU.'!A1" display="'PARTICIPACIÓN CIU.'!A1" xr:uid="{1034433D-0193-4620-B523-B7DEDCEFAA8A}"/>
    <hyperlink ref="F10" location="OTROS!A1" display="OTROS!A1" xr:uid="{2F3E1DB2-5422-4146-8613-9276AD07878B}"/>
    <hyperlink ref="F6" location="TRAMITES!A1" display="TRAMITES!A1" xr:uid="{BD60ABA5-AEEB-453B-AC86-3D9CBE75A451}"/>
    <hyperlink ref="B14" location="RIESGOS!A1" display="RIESGOS!A1" xr:uid="{EF78C71E-9A13-472A-931F-C9990D522770}"/>
    <hyperlink ref="D14" location="RIESGOS!A1" display="RIESGOS!A1" xr:uid="{B3715574-85FC-4F74-82EA-8D858E80A827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1F27-756F-491B-BBC3-C8EC4589F5B5}">
  <dimension ref="A1:L32"/>
  <sheetViews>
    <sheetView zoomScale="85" zoomScaleNormal="85" workbookViewId="0">
      <selection activeCell="C14" sqref="C14:C15"/>
    </sheetView>
  </sheetViews>
  <sheetFormatPr baseColWidth="10" defaultColWidth="40" defaultRowHeight="15"/>
  <cols>
    <col min="1" max="1" width="3.85546875" style="1" bestFit="1" customWidth="1"/>
    <col min="2" max="2" width="23.5703125" style="1" customWidth="1"/>
    <col min="3" max="3" width="51" style="1" customWidth="1"/>
    <col min="4" max="4" width="16.85546875" style="1" bestFit="1" customWidth="1"/>
    <col min="5" max="5" width="18.42578125" style="1" customWidth="1"/>
    <col min="6" max="6" width="12.7109375" style="1" bestFit="1" customWidth="1"/>
    <col min="7" max="7" width="14.7109375" style="1" customWidth="1"/>
    <col min="8" max="8" width="21.140625" style="1" customWidth="1"/>
    <col min="9" max="9" width="24.28515625" style="1" customWidth="1"/>
    <col min="10" max="10" width="20.140625" style="1" customWidth="1"/>
    <col min="11" max="11" width="18.42578125" style="1" customWidth="1"/>
    <col min="12" max="12" width="15.710937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34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33</v>
      </c>
      <c r="B6" s="71"/>
      <c r="C6" s="8" t="s">
        <v>37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150" customHeight="1">
      <c r="A10" s="87">
        <v>1</v>
      </c>
      <c r="B10" s="51"/>
      <c r="C10" s="24"/>
      <c r="D10" s="24"/>
      <c r="E10" s="51"/>
      <c r="F10" s="57"/>
      <c r="G10" s="60"/>
      <c r="H10" s="6"/>
      <c r="I10" s="28"/>
      <c r="J10" s="28"/>
      <c r="K10" s="28"/>
      <c r="L10" s="18" t="s">
        <v>30</v>
      </c>
    </row>
    <row r="11" spans="1:12" ht="49.5" customHeight="1">
      <c r="A11" s="88"/>
      <c r="B11" s="63"/>
      <c r="C11" s="51"/>
      <c r="D11" s="51"/>
      <c r="E11" s="63"/>
      <c r="F11" s="58"/>
      <c r="G11" s="61"/>
      <c r="H11" s="51"/>
      <c r="I11" s="51"/>
      <c r="J11" s="51"/>
      <c r="K11" s="28"/>
      <c r="L11" s="18" t="s">
        <v>28</v>
      </c>
    </row>
    <row r="12" spans="1:12" ht="100.5" customHeight="1">
      <c r="A12" s="89"/>
      <c r="B12" s="52"/>
      <c r="C12" s="52"/>
      <c r="D12" s="52"/>
      <c r="E12" s="52"/>
      <c r="F12" s="59"/>
      <c r="G12" s="62"/>
      <c r="H12" s="52"/>
      <c r="I12" s="52"/>
      <c r="J12" s="52"/>
      <c r="K12" s="28"/>
      <c r="L12" s="18" t="s">
        <v>29</v>
      </c>
    </row>
    <row r="13" spans="1:12" ht="117" customHeight="1">
      <c r="A13" s="87">
        <v>2</v>
      </c>
      <c r="B13" s="51"/>
      <c r="C13" s="25"/>
      <c r="D13" s="24"/>
      <c r="E13" s="24"/>
      <c r="F13" s="26"/>
      <c r="G13" s="27"/>
      <c r="H13" s="6"/>
      <c r="I13" s="28"/>
      <c r="J13" s="28"/>
      <c r="K13" s="6"/>
      <c r="L13" s="18" t="s">
        <v>30</v>
      </c>
    </row>
    <row r="14" spans="1:12" ht="67.5" customHeight="1">
      <c r="A14" s="88"/>
      <c r="B14" s="63"/>
      <c r="C14" s="64"/>
      <c r="D14" s="51"/>
      <c r="E14" s="51"/>
      <c r="F14" s="51"/>
      <c r="G14" s="51"/>
      <c r="H14" s="51"/>
      <c r="I14" s="51"/>
      <c r="J14" s="51"/>
      <c r="K14" s="6"/>
      <c r="L14" s="18" t="s">
        <v>28</v>
      </c>
    </row>
    <row r="15" spans="1:12" ht="66" customHeight="1">
      <c r="A15" s="89"/>
      <c r="B15" s="52"/>
      <c r="C15" s="64"/>
      <c r="D15" s="52"/>
      <c r="E15" s="52"/>
      <c r="F15" s="52"/>
      <c r="G15" s="52"/>
      <c r="H15" s="52"/>
      <c r="I15" s="52"/>
      <c r="J15" s="52"/>
      <c r="K15" s="6"/>
      <c r="L15" s="18" t="s">
        <v>29</v>
      </c>
    </row>
    <row r="16" spans="1:12" ht="45">
      <c r="A16" s="87">
        <v>3</v>
      </c>
      <c r="B16" s="51"/>
      <c r="C16" s="25"/>
      <c r="D16" s="51"/>
      <c r="E16" s="51"/>
      <c r="F16" s="26"/>
      <c r="G16" s="27"/>
      <c r="H16" s="28"/>
      <c r="I16" s="28"/>
      <c r="J16" s="28"/>
      <c r="K16" s="6"/>
      <c r="L16" s="18" t="s">
        <v>30</v>
      </c>
    </row>
    <row r="17" spans="1:12" ht="27.95" customHeight="1">
      <c r="A17" s="88"/>
      <c r="B17" s="63"/>
      <c r="C17" s="64"/>
      <c r="D17" s="63"/>
      <c r="E17" s="63"/>
      <c r="F17" s="51"/>
      <c r="G17" s="51"/>
      <c r="H17" s="51"/>
      <c r="I17" s="51"/>
      <c r="J17" s="51"/>
      <c r="K17" s="6"/>
      <c r="L17" s="18" t="s">
        <v>28</v>
      </c>
    </row>
    <row r="18" spans="1:12" ht="66" customHeight="1">
      <c r="A18" s="89"/>
      <c r="B18" s="52"/>
      <c r="C18" s="64"/>
      <c r="D18" s="52"/>
      <c r="E18" s="52"/>
      <c r="F18" s="52"/>
      <c r="G18" s="52"/>
      <c r="H18" s="52"/>
      <c r="I18" s="52"/>
      <c r="J18" s="52"/>
      <c r="K18" s="6"/>
      <c r="L18" s="18" t="s">
        <v>29</v>
      </c>
    </row>
    <row r="19" spans="1:12" ht="120" customHeight="1">
      <c r="A19" s="87">
        <v>4</v>
      </c>
      <c r="B19" s="51"/>
      <c r="C19" s="25"/>
      <c r="D19" s="24"/>
      <c r="E19" s="51"/>
      <c r="F19" s="57"/>
      <c r="G19" s="60"/>
      <c r="H19" s="28"/>
      <c r="I19" s="28"/>
      <c r="J19" s="28"/>
      <c r="K19" s="6"/>
      <c r="L19" s="18" t="s">
        <v>30</v>
      </c>
    </row>
    <row r="20" spans="1:12" ht="27.95" customHeight="1">
      <c r="A20" s="88"/>
      <c r="B20" s="63"/>
      <c r="C20" s="64"/>
      <c r="D20" s="51"/>
      <c r="E20" s="63"/>
      <c r="F20" s="58"/>
      <c r="G20" s="61"/>
      <c r="H20" s="28"/>
      <c r="I20" s="51"/>
      <c r="J20" s="51"/>
      <c r="K20" s="6"/>
      <c r="L20" s="18" t="s">
        <v>28</v>
      </c>
    </row>
    <row r="21" spans="1:12" ht="59.25" customHeight="1">
      <c r="A21" s="89"/>
      <c r="B21" s="52"/>
      <c r="C21" s="64"/>
      <c r="D21" s="52"/>
      <c r="E21" s="52"/>
      <c r="F21" s="59"/>
      <c r="G21" s="62"/>
      <c r="H21" s="28"/>
      <c r="I21" s="52"/>
      <c r="J21" s="52"/>
      <c r="K21" s="6"/>
      <c r="L21" s="18" t="s">
        <v>29</v>
      </c>
    </row>
    <row r="22" spans="1:12" ht="45">
      <c r="A22" s="87">
        <v>5</v>
      </c>
      <c r="B22" s="51"/>
      <c r="C22" s="24"/>
      <c r="D22" s="24"/>
      <c r="E22" s="51"/>
      <c r="F22" s="57"/>
      <c r="G22" s="60"/>
      <c r="H22" s="28"/>
      <c r="I22" s="28"/>
      <c r="J22" s="28"/>
      <c r="K22" s="6"/>
      <c r="L22" s="18" t="s">
        <v>30</v>
      </c>
    </row>
    <row r="23" spans="1:12" ht="27.95" customHeight="1">
      <c r="A23" s="88"/>
      <c r="B23" s="63"/>
      <c r="C23" s="64"/>
      <c r="D23" s="51"/>
      <c r="E23" s="63"/>
      <c r="F23" s="58"/>
      <c r="G23" s="61"/>
      <c r="H23" s="51"/>
      <c r="I23" s="51"/>
      <c r="J23" s="51"/>
      <c r="K23" s="55"/>
      <c r="L23" s="53" t="s">
        <v>28</v>
      </c>
    </row>
    <row r="24" spans="1:12" ht="70.5" customHeight="1">
      <c r="A24" s="89"/>
      <c r="B24" s="52"/>
      <c r="C24" s="64"/>
      <c r="D24" s="52"/>
      <c r="E24" s="52"/>
      <c r="F24" s="59"/>
      <c r="G24" s="62"/>
      <c r="H24" s="52"/>
      <c r="I24" s="52"/>
      <c r="J24" s="52"/>
      <c r="K24" s="56"/>
      <c r="L24" s="54"/>
    </row>
    <row r="25" spans="1:12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/>
    </row>
    <row r="26" spans="1:12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/>
    </row>
    <row r="27" spans="1:12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/>
    </row>
    <row r="28" spans="1:12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/>
    </row>
    <row r="29" spans="1:12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/>
    </row>
    <row r="30" spans="1:12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/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>+AVERAGE(I10:I12)</f>
        <v>#DIV/0!</v>
      </c>
      <c r="J31" s="15" t="e">
        <f>+AVERAGE(J10:J12)</f>
        <v>#DIV/0!</v>
      </c>
      <c r="K31" s="17"/>
    </row>
    <row r="32" spans="1:12">
      <c r="I32" s="12"/>
      <c r="J32" s="12"/>
      <c r="K32" s="12"/>
    </row>
  </sheetData>
  <mergeCells count="86">
    <mergeCell ref="C1:J3"/>
    <mergeCell ref="J25:J27"/>
    <mergeCell ref="A28:A30"/>
    <mergeCell ref="B28:B30"/>
    <mergeCell ref="C28:C30"/>
    <mergeCell ref="D28:D30"/>
    <mergeCell ref="E28:E30"/>
    <mergeCell ref="F28:F30"/>
    <mergeCell ref="G28:G30"/>
    <mergeCell ref="H28:H30"/>
    <mergeCell ref="I28:I30"/>
    <mergeCell ref="J28:J30"/>
    <mergeCell ref="E25:E27"/>
    <mergeCell ref="F25:F27"/>
    <mergeCell ref="G25:G27"/>
    <mergeCell ref="H25:H27"/>
    <mergeCell ref="I25:I27"/>
    <mergeCell ref="A25:A27"/>
    <mergeCell ref="B25:B27"/>
    <mergeCell ref="C25:C27"/>
    <mergeCell ref="D25:D27"/>
    <mergeCell ref="A19:A21"/>
    <mergeCell ref="B19:B21"/>
    <mergeCell ref="A22:A24"/>
    <mergeCell ref="B22:B24"/>
    <mergeCell ref="E22:E24"/>
    <mergeCell ref="E19:E21"/>
    <mergeCell ref="A13:A15"/>
    <mergeCell ref="B13:B15"/>
    <mergeCell ref="A10:A12"/>
    <mergeCell ref="B10:B12"/>
    <mergeCell ref="A16:A18"/>
    <mergeCell ref="B16:B18"/>
    <mergeCell ref="B7:B9"/>
    <mergeCell ref="C7:C9"/>
    <mergeCell ref="A31:G31"/>
    <mergeCell ref="A6:B6"/>
    <mergeCell ref="A1:B3"/>
    <mergeCell ref="A7:A9"/>
    <mergeCell ref="D7:D9"/>
    <mergeCell ref="E7:E9"/>
    <mergeCell ref="G7:G9"/>
    <mergeCell ref="A5:L5"/>
    <mergeCell ref="L8:L9"/>
    <mergeCell ref="F7:F9"/>
    <mergeCell ref="H7:L7"/>
    <mergeCell ref="K8:K9"/>
    <mergeCell ref="E10:E12"/>
    <mergeCell ref="F10:F12"/>
    <mergeCell ref="C11:C12"/>
    <mergeCell ref="C14:C15"/>
    <mergeCell ref="C17:C18"/>
    <mergeCell ref="C20:C21"/>
    <mergeCell ref="C23:C24"/>
    <mergeCell ref="I11:I12"/>
    <mergeCell ref="J11:J12"/>
    <mergeCell ref="D14:D15"/>
    <mergeCell ref="E14:E15"/>
    <mergeCell ref="F14:F15"/>
    <mergeCell ref="G14:G15"/>
    <mergeCell ref="H14:H15"/>
    <mergeCell ref="I14:I15"/>
    <mergeCell ref="J14:J15"/>
    <mergeCell ref="D11:D12"/>
    <mergeCell ref="H11:H12"/>
    <mergeCell ref="G10:G12"/>
    <mergeCell ref="I17:I18"/>
    <mergeCell ref="J17:J18"/>
    <mergeCell ref="D20:D21"/>
    <mergeCell ref="I20:I21"/>
    <mergeCell ref="J20:J21"/>
    <mergeCell ref="D16:D18"/>
    <mergeCell ref="E16:E18"/>
    <mergeCell ref="F17:F18"/>
    <mergeCell ref="G17:G18"/>
    <mergeCell ref="H17:H18"/>
    <mergeCell ref="F19:F21"/>
    <mergeCell ref="G19:G21"/>
    <mergeCell ref="I23:I24"/>
    <mergeCell ref="J23:J24"/>
    <mergeCell ref="L23:L24"/>
    <mergeCell ref="K23:K24"/>
    <mergeCell ref="D23:D24"/>
    <mergeCell ref="H23:H24"/>
    <mergeCell ref="F22:F24"/>
    <mergeCell ref="G22:G2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E1FAC-0C5B-42CF-86CB-0981A07D5658}">
  <dimension ref="A1:L23"/>
  <sheetViews>
    <sheetView workbookViewId="0">
      <selection activeCell="H4" sqref="H4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51" style="1" bestFit="1" customWidth="1"/>
    <col min="4" max="4" width="16.85546875" style="1" bestFit="1" customWidth="1"/>
    <col min="5" max="5" width="17" style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2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2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3">
        <v>45776</v>
      </c>
    </row>
    <row r="4" spans="1:12">
      <c r="A4" s="3"/>
    </row>
    <row r="5" spans="1:12" ht="15.75">
      <c r="A5" s="79" t="s">
        <v>34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35</v>
      </c>
      <c r="B6" s="71"/>
      <c r="C6" s="8" t="s">
        <v>36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89.25" customHeight="1">
      <c r="A10" s="87">
        <v>1</v>
      </c>
      <c r="B10" s="51"/>
      <c r="C10" s="24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57" customHeight="1">
      <c r="A11" s="88"/>
      <c r="B11" s="63"/>
      <c r="C11" s="24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49.5" customHeight="1">
      <c r="A12" s="89"/>
      <c r="B12" s="52"/>
      <c r="C12" s="24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56.25" customHeight="1">
      <c r="A16" s="87">
        <v>3</v>
      </c>
      <c r="B16" s="51"/>
      <c r="C16" s="24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83.25" customHeight="1">
      <c r="A17" s="88"/>
      <c r="B17" s="63"/>
      <c r="C17" s="24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63" customHeight="1">
      <c r="A18" s="88"/>
      <c r="B18" s="63"/>
      <c r="C18" s="24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8"/>
      <c r="B19" s="63"/>
      <c r="C19" s="24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72.75" customHeight="1">
      <c r="A20" s="88"/>
      <c r="B20" s="63"/>
      <c r="C20" s="24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24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15.75">
      <c r="A22" s="68" t="s">
        <v>9</v>
      </c>
      <c r="B22" s="69"/>
      <c r="C22" s="69"/>
      <c r="D22" s="69"/>
      <c r="E22" s="69"/>
      <c r="F22" s="69"/>
      <c r="G22" s="69"/>
      <c r="H22" s="15" t="e">
        <f>+AVERAGE(H10:H12)</f>
        <v>#DIV/0!</v>
      </c>
      <c r="I22" s="15" t="e">
        <f t="shared" ref="I22:J22" si="0">+AVERAGE(I10:I12)</f>
        <v>#DIV/0!</v>
      </c>
      <c r="J22" s="15" t="e">
        <f t="shared" si="0"/>
        <v>#DIV/0!</v>
      </c>
      <c r="K22" s="17"/>
    </row>
    <row r="23" spans="1:12">
      <c r="I23" s="12"/>
      <c r="J23" s="12"/>
      <c r="K23" s="12"/>
    </row>
  </sheetData>
  <mergeCells count="50">
    <mergeCell ref="L8:L9"/>
    <mergeCell ref="D10:D12"/>
    <mergeCell ref="E10:E12"/>
    <mergeCell ref="F10:F12"/>
    <mergeCell ref="A1:B3"/>
    <mergeCell ref="C1:J3"/>
    <mergeCell ref="A5:L5"/>
    <mergeCell ref="A6:B6"/>
    <mergeCell ref="A7:A9"/>
    <mergeCell ref="B7:B9"/>
    <mergeCell ref="C7:C9"/>
    <mergeCell ref="D7:D9"/>
    <mergeCell ref="E7:E9"/>
    <mergeCell ref="F7:F9"/>
    <mergeCell ref="G7:G9"/>
    <mergeCell ref="H7:L7"/>
    <mergeCell ref="D13:D15"/>
    <mergeCell ref="E13:E15"/>
    <mergeCell ref="K8:K9"/>
    <mergeCell ref="G10:G12"/>
    <mergeCell ref="H10:H12"/>
    <mergeCell ref="I10:I12"/>
    <mergeCell ref="J10:J12"/>
    <mergeCell ref="A10:A12"/>
    <mergeCell ref="B10:B12"/>
    <mergeCell ref="I19:I21"/>
    <mergeCell ref="J19:J21"/>
    <mergeCell ref="G16:G18"/>
    <mergeCell ref="H16:H18"/>
    <mergeCell ref="I16:I18"/>
    <mergeCell ref="J16:J18"/>
    <mergeCell ref="F13:F15"/>
    <mergeCell ref="G13:G15"/>
    <mergeCell ref="H13:H15"/>
    <mergeCell ref="I13:I15"/>
    <mergeCell ref="J13:J15"/>
    <mergeCell ref="A13:A15"/>
    <mergeCell ref="B13:B15"/>
    <mergeCell ref="C13:C15"/>
    <mergeCell ref="A22:G22"/>
    <mergeCell ref="A16:A21"/>
    <mergeCell ref="B16:B21"/>
    <mergeCell ref="G19:G21"/>
    <mergeCell ref="H19:H21"/>
    <mergeCell ref="D19:D21"/>
    <mergeCell ref="E19:E21"/>
    <mergeCell ref="F19:F21"/>
    <mergeCell ref="D16:D18"/>
    <mergeCell ref="E16:E18"/>
    <mergeCell ref="F16:F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D458D-A0B6-4E86-8FFA-5CD9F7874844}">
  <dimension ref="A1:L32"/>
  <sheetViews>
    <sheetView tabSelected="1" workbookViewId="0">
      <selection activeCell="H7" sqref="H7:L7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6.42578125" style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38</v>
      </c>
      <c r="B6" s="71"/>
      <c r="C6" s="8" t="s">
        <v>39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27.95" customHeight="1">
      <c r="A10" s="87">
        <v>1</v>
      </c>
      <c r="B10" s="51"/>
      <c r="C10" s="51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27.95" customHeight="1">
      <c r="A11" s="88"/>
      <c r="B11" s="63"/>
      <c r="C11" s="63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27.95" customHeight="1">
      <c r="A12" s="89"/>
      <c r="B12" s="52"/>
      <c r="C12" s="52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27.95" customHeight="1">
      <c r="A16" s="87">
        <v>3</v>
      </c>
      <c r="B16" s="51"/>
      <c r="C16" s="51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27.95" customHeight="1">
      <c r="A17" s="88"/>
      <c r="B17" s="63"/>
      <c r="C17" s="63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27.95" customHeight="1">
      <c r="A18" s="89"/>
      <c r="B18" s="52"/>
      <c r="C18" s="52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7">
        <v>4</v>
      </c>
      <c r="B19" s="51"/>
      <c r="C19" s="51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27.95" customHeight="1">
      <c r="A20" s="88"/>
      <c r="B20" s="63"/>
      <c r="C20" s="63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52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27.95" customHeight="1">
      <c r="A22" s="87">
        <v>5</v>
      </c>
      <c r="B22" s="51"/>
      <c r="C22" s="51"/>
      <c r="D22" s="51"/>
      <c r="E22" s="51"/>
      <c r="F22" s="57"/>
      <c r="G22" s="60"/>
      <c r="H22" s="55"/>
      <c r="I22" s="55"/>
      <c r="J22" s="55"/>
      <c r="K22" s="6"/>
      <c r="L22" s="18" t="s">
        <v>30</v>
      </c>
    </row>
    <row r="23" spans="1:12" ht="27.95" customHeight="1">
      <c r="A23" s="88"/>
      <c r="B23" s="63"/>
      <c r="C23" s="63"/>
      <c r="D23" s="63"/>
      <c r="E23" s="63"/>
      <c r="F23" s="58"/>
      <c r="G23" s="61"/>
      <c r="H23" s="90"/>
      <c r="I23" s="90"/>
      <c r="J23" s="90"/>
      <c r="K23" s="6"/>
      <c r="L23" s="18" t="s">
        <v>28</v>
      </c>
    </row>
    <row r="24" spans="1:12" ht="27.95" customHeight="1">
      <c r="A24" s="89"/>
      <c r="B24" s="52"/>
      <c r="C24" s="52"/>
      <c r="D24" s="52"/>
      <c r="E24" s="52"/>
      <c r="F24" s="59"/>
      <c r="G24" s="62"/>
      <c r="H24" s="56"/>
      <c r="I24" s="56"/>
      <c r="J24" s="56"/>
      <c r="K24" s="6"/>
      <c r="L24" s="18" t="s">
        <v>29</v>
      </c>
    </row>
    <row r="25" spans="1:12" ht="27.95" customHeight="1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 t="s">
        <v>30</v>
      </c>
    </row>
    <row r="26" spans="1:12" ht="27.95" customHeight="1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 t="s">
        <v>28</v>
      </c>
    </row>
    <row r="27" spans="1:12" ht="27.95" customHeight="1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 t="s">
        <v>29</v>
      </c>
    </row>
    <row r="28" spans="1:12" ht="27.95" customHeight="1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 t="s">
        <v>30</v>
      </c>
    </row>
    <row r="29" spans="1:12" ht="27.95" customHeight="1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 t="s">
        <v>28</v>
      </c>
    </row>
    <row r="30" spans="1:12" ht="27.95" customHeight="1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 t="s">
        <v>29</v>
      </c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1:B3"/>
    <mergeCell ref="C1:J3"/>
    <mergeCell ref="A5:L5"/>
    <mergeCell ref="A6:B6"/>
    <mergeCell ref="A7:A9"/>
    <mergeCell ref="B7:B9"/>
    <mergeCell ref="C7:C9"/>
    <mergeCell ref="D7:D9"/>
    <mergeCell ref="E7:E9"/>
    <mergeCell ref="F7:F9"/>
    <mergeCell ref="G7:G9"/>
    <mergeCell ref="H7:L7"/>
    <mergeCell ref="K8:K9"/>
    <mergeCell ref="L8:L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  <mergeCell ref="A13:A15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A16:A18"/>
    <mergeCell ref="B16:B18"/>
    <mergeCell ref="C16:C18"/>
    <mergeCell ref="D16:D18"/>
    <mergeCell ref="E16:E18"/>
    <mergeCell ref="F16:F18"/>
    <mergeCell ref="G16:G18"/>
    <mergeCell ref="H16:H18"/>
    <mergeCell ref="I16:I18"/>
    <mergeCell ref="J16:J18"/>
    <mergeCell ref="A19:A21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A22:A24"/>
    <mergeCell ref="B22:B24"/>
    <mergeCell ref="C22:C24"/>
    <mergeCell ref="D22:D24"/>
    <mergeCell ref="E22:E24"/>
    <mergeCell ref="F22:F24"/>
    <mergeCell ref="G22:G24"/>
    <mergeCell ref="H22:H24"/>
    <mergeCell ref="I22:I24"/>
    <mergeCell ref="J22:J24"/>
    <mergeCell ref="A25:A27"/>
    <mergeCell ref="B25:B27"/>
    <mergeCell ref="C25:C27"/>
    <mergeCell ref="D25:D27"/>
    <mergeCell ref="E25:E27"/>
    <mergeCell ref="F25:F27"/>
    <mergeCell ref="G25:G27"/>
    <mergeCell ref="H25:H27"/>
    <mergeCell ref="I25:I27"/>
    <mergeCell ref="J25:J27"/>
    <mergeCell ref="J28:J30"/>
    <mergeCell ref="A28:A30"/>
    <mergeCell ref="B28:B30"/>
    <mergeCell ref="C28:C30"/>
    <mergeCell ref="D28:D30"/>
    <mergeCell ref="E28:E30"/>
    <mergeCell ref="A31:G31"/>
    <mergeCell ref="F28:F30"/>
    <mergeCell ref="G28:G30"/>
    <mergeCell ref="H28:H30"/>
    <mergeCell ref="I28:I3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879A7-935E-4958-87CD-D78E8AEF63E3}">
  <dimension ref="A1:L32"/>
  <sheetViews>
    <sheetView workbookViewId="0">
      <selection activeCell="I10" sqref="I10:I12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6.42578125" style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40</v>
      </c>
      <c r="B6" s="71"/>
      <c r="C6" s="8" t="s">
        <v>19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27.95" customHeight="1">
      <c r="A10" s="87">
        <v>1</v>
      </c>
      <c r="B10" s="51"/>
      <c r="C10" s="51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27.95" customHeight="1">
      <c r="A11" s="88"/>
      <c r="B11" s="63"/>
      <c r="C11" s="63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27.95" customHeight="1">
      <c r="A12" s="89"/>
      <c r="B12" s="52"/>
      <c r="C12" s="52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27.95" customHeight="1">
      <c r="A16" s="87">
        <v>3</v>
      </c>
      <c r="B16" s="51"/>
      <c r="C16" s="51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27.95" customHeight="1">
      <c r="A17" s="88"/>
      <c r="B17" s="63"/>
      <c r="C17" s="63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27.95" customHeight="1">
      <c r="A18" s="89"/>
      <c r="B18" s="52"/>
      <c r="C18" s="52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7">
        <v>4</v>
      </c>
      <c r="B19" s="51"/>
      <c r="C19" s="51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27.95" customHeight="1">
      <c r="A20" s="88"/>
      <c r="B20" s="63"/>
      <c r="C20" s="63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52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27.95" customHeight="1">
      <c r="A22" s="87">
        <v>5</v>
      </c>
      <c r="B22" s="51"/>
      <c r="C22" s="51"/>
      <c r="D22" s="51"/>
      <c r="E22" s="51"/>
      <c r="F22" s="57"/>
      <c r="G22" s="60"/>
      <c r="H22" s="55"/>
      <c r="I22" s="55"/>
      <c r="J22" s="55"/>
      <c r="K22" s="6"/>
      <c r="L22" s="18" t="s">
        <v>30</v>
      </c>
    </row>
    <row r="23" spans="1:12" ht="27.95" customHeight="1">
      <c r="A23" s="88"/>
      <c r="B23" s="63"/>
      <c r="C23" s="63"/>
      <c r="D23" s="63"/>
      <c r="E23" s="63"/>
      <c r="F23" s="58"/>
      <c r="G23" s="61"/>
      <c r="H23" s="90"/>
      <c r="I23" s="90"/>
      <c r="J23" s="90"/>
      <c r="K23" s="6"/>
      <c r="L23" s="18" t="s">
        <v>28</v>
      </c>
    </row>
    <row r="24" spans="1:12" ht="27.95" customHeight="1">
      <c r="A24" s="89"/>
      <c r="B24" s="52"/>
      <c r="C24" s="52"/>
      <c r="D24" s="52"/>
      <c r="E24" s="52"/>
      <c r="F24" s="59"/>
      <c r="G24" s="62"/>
      <c r="H24" s="56"/>
      <c r="I24" s="56"/>
      <c r="J24" s="56"/>
      <c r="K24" s="6"/>
      <c r="L24" s="18" t="s">
        <v>29</v>
      </c>
    </row>
    <row r="25" spans="1:12" ht="27.95" customHeight="1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 t="s">
        <v>30</v>
      </c>
    </row>
    <row r="26" spans="1:12" ht="27.95" customHeight="1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 t="s">
        <v>28</v>
      </c>
    </row>
    <row r="27" spans="1:12" ht="27.95" customHeight="1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 t="s">
        <v>29</v>
      </c>
    </row>
    <row r="28" spans="1:12" ht="27.95" customHeight="1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 t="s">
        <v>30</v>
      </c>
    </row>
    <row r="29" spans="1:12" ht="27.95" customHeight="1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 t="s">
        <v>28</v>
      </c>
    </row>
    <row r="30" spans="1:12" ht="27.95" customHeight="1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 t="s">
        <v>29</v>
      </c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54459-63D6-4581-83AD-7D9DFCA4EAA9}">
  <dimension ref="A1:L32"/>
  <sheetViews>
    <sheetView workbookViewId="0">
      <selection activeCell="J10" sqref="J10:J12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52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41</v>
      </c>
      <c r="B6" s="71"/>
      <c r="C6" s="8" t="s">
        <v>42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27.95" customHeight="1">
      <c r="A10" s="87">
        <v>1</v>
      </c>
      <c r="B10" s="51"/>
      <c r="C10" s="51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27.95" customHeight="1">
      <c r="A11" s="88"/>
      <c r="B11" s="63"/>
      <c r="C11" s="63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27.95" customHeight="1">
      <c r="A12" s="89"/>
      <c r="B12" s="52"/>
      <c r="C12" s="52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27.95" customHeight="1">
      <c r="A16" s="87">
        <v>3</v>
      </c>
      <c r="B16" s="51"/>
      <c r="C16" s="51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27.95" customHeight="1">
      <c r="A17" s="88"/>
      <c r="B17" s="63"/>
      <c r="C17" s="63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27.95" customHeight="1">
      <c r="A18" s="89"/>
      <c r="B18" s="52"/>
      <c r="C18" s="52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7">
        <v>4</v>
      </c>
      <c r="B19" s="51"/>
      <c r="C19" s="51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27.95" customHeight="1">
      <c r="A20" s="88"/>
      <c r="B20" s="63"/>
      <c r="C20" s="63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52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27.95" customHeight="1">
      <c r="A22" s="87">
        <v>5</v>
      </c>
      <c r="B22" s="51"/>
      <c r="C22" s="51"/>
      <c r="D22" s="51"/>
      <c r="E22" s="51"/>
      <c r="F22" s="57"/>
      <c r="G22" s="60"/>
      <c r="H22" s="55"/>
      <c r="I22" s="55"/>
      <c r="J22" s="55"/>
      <c r="K22" s="6"/>
      <c r="L22" s="18" t="s">
        <v>30</v>
      </c>
    </row>
    <row r="23" spans="1:12" ht="27.95" customHeight="1">
      <c r="A23" s="88"/>
      <c r="B23" s="63"/>
      <c r="C23" s="63"/>
      <c r="D23" s="63"/>
      <c r="E23" s="63"/>
      <c r="F23" s="58"/>
      <c r="G23" s="61"/>
      <c r="H23" s="90"/>
      <c r="I23" s="90"/>
      <c r="J23" s="90"/>
      <c r="K23" s="6"/>
      <c r="L23" s="18" t="s">
        <v>28</v>
      </c>
    </row>
    <row r="24" spans="1:12" ht="27.95" customHeight="1">
      <c r="A24" s="89"/>
      <c r="B24" s="52"/>
      <c r="C24" s="52"/>
      <c r="D24" s="52"/>
      <c r="E24" s="52"/>
      <c r="F24" s="59"/>
      <c r="G24" s="62"/>
      <c r="H24" s="56"/>
      <c r="I24" s="56"/>
      <c r="J24" s="56"/>
      <c r="K24" s="6"/>
      <c r="L24" s="18" t="s">
        <v>29</v>
      </c>
    </row>
    <row r="25" spans="1:12" ht="27.95" customHeight="1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 t="s">
        <v>30</v>
      </c>
    </row>
    <row r="26" spans="1:12" ht="27.95" customHeight="1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 t="s">
        <v>28</v>
      </c>
    </row>
    <row r="27" spans="1:12" ht="27.95" customHeight="1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 t="s">
        <v>29</v>
      </c>
    </row>
    <row r="28" spans="1:12" ht="27.95" customHeight="1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 t="s">
        <v>30</v>
      </c>
    </row>
    <row r="29" spans="1:12" ht="27.95" customHeight="1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 t="s">
        <v>28</v>
      </c>
    </row>
    <row r="30" spans="1:12" ht="27.95" customHeight="1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 t="s">
        <v>29</v>
      </c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F10:F12"/>
    <mergeCell ref="G10:G12"/>
    <mergeCell ref="H10:H12"/>
    <mergeCell ref="I10:I12"/>
    <mergeCell ref="J10:J12"/>
    <mergeCell ref="A10:A12"/>
    <mergeCell ref="B10:B12"/>
    <mergeCell ref="C10:C12"/>
    <mergeCell ref="D10:D12"/>
    <mergeCell ref="E10:E12"/>
    <mergeCell ref="F7:F9"/>
    <mergeCell ref="G7:G9"/>
    <mergeCell ref="L8:L9"/>
    <mergeCell ref="A6:B6"/>
    <mergeCell ref="A1:B3"/>
    <mergeCell ref="A7:A9"/>
    <mergeCell ref="B7:B9"/>
    <mergeCell ref="C7:C9"/>
    <mergeCell ref="C1:J3"/>
    <mergeCell ref="A5:L5"/>
    <mergeCell ref="H7:L7"/>
    <mergeCell ref="K8:K9"/>
    <mergeCell ref="D7:D9"/>
    <mergeCell ref="E7:E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56E8-C0FB-4981-9163-2A8695D31F40}">
  <dimension ref="A1:L32"/>
  <sheetViews>
    <sheetView workbookViewId="0">
      <selection activeCell="H7" sqref="H7:L7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43</v>
      </c>
      <c r="B6" s="71"/>
      <c r="C6" s="8" t="s">
        <v>44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27.95" customHeight="1">
      <c r="A10" s="87">
        <v>1</v>
      </c>
      <c r="B10" s="51"/>
      <c r="C10" s="51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27.95" customHeight="1">
      <c r="A11" s="88"/>
      <c r="B11" s="63"/>
      <c r="C11" s="63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27.95" customHeight="1">
      <c r="A12" s="89"/>
      <c r="B12" s="52"/>
      <c r="C12" s="52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27.95" customHeight="1">
      <c r="A16" s="87">
        <v>3</v>
      </c>
      <c r="B16" s="51"/>
      <c r="C16" s="51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27.95" customHeight="1">
      <c r="A17" s="88"/>
      <c r="B17" s="63"/>
      <c r="C17" s="63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27.95" customHeight="1">
      <c r="A18" s="89"/>
      <c r="B18" s="52"/>
      <c r="C18" s="52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7">
        <v>4</v>
      </c>
      <c r="B19" s="51"/>
      <c r="C19" s="51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27.95" customHeight="1">
      <c r="A20" s="88"/>
      <c r="B20" s="63"/>
      <c r="C20" s="63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52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27.95" customHeight="1">
      <c r="A22" s="87">
        <v>5</v>
      </c>
      <c r="B22" s="51"/>
      <c r="C22" s="51"/>
      <c r="D22" s="51"/>
      <c r="E22" s="51"/>
      <c r="F22" s="57"/>
      <c r="G22" s="60"/>
      <c r="H22" s="55"/>
      <c r="I22" s="55"/>
      <c r="J22" s="55"/>
      <c r="K22" s="6"/>
      <c r="L22" s="18" t="s">
        <v>30</v>
      </c>
    </row>
    <row r="23" spans="1:12" ht="27.95" customHeight="1">
      <c r="A23" s="88"/>
      <c r="B23" s="63"/>
      <c r="C23" s="63"/>
      <c r="D23" s="63"/>
      <c r="E23" s="63"/>
      <c r="F23" s="58"/>
      <c r="G23" s="61"/>
      <c r="H23" s="90"/>
      <c r="I23" s="90"/>
      <c r="J23" s="90"/>
      <c r="K23" s="6"/>
      <c r="L23" s="18" t="s">
        <v>28</v>
      </c>
    </row>
    <row r="24" spans="1:12" ht="27.95" customHeight="1">
      <c r="A24" s="89"/>
      <c r="B24" s="52"/>
      <c r="C24" s="52"/>
      <c r="D24" s="52"/>
      <c r="E24" s="52"/>
      <c r="F24" s="59"/>
      <c r="G24" s="62"/>
      <c r="H24" s="56"/>
      <c r="I24" s="56"/>
      <c r="J24" s="56"/>
      <c r="K24" s="6"/>
      <c r="L24" s="18" t="s">
        <v>29</v>
      </c>
    </row>
    <row r="25" spans="1:12" ht="27.95" customHeight="1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 t="s">
        <v>30</v>
      </c>
    </row>
    <row r="26" spans="1:12" ht="27.95" customHeight="1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 t="s">
        <v>28</v>
      </c>
    </row>
    <row r="27" spans="1:12" ht="27.95" customHeight="1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 t="s">
        <v>29</v>
      </c>
    </row>
    <row r="28" spans="1:12" ht="27.95" customHeight="1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 t="s">
        <v>30</v>
      </c>
    </row>
    <row r="29" spans="1:12" ht="27.95" customHeight="1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 t="s">
        <v>28</v>
      </c>
    </row>
    <row r="30" spans="1:12" ht="27.95" customHeight="1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 t="s">
        <v>29</v>
      </c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720E5-F644-4A38-B11C-C3A5DC70CFDE}">
  <dimension ref="A1:L32"/>
  <sheetViews>
    <sheetView workbookViewId="0">
      <selection activeCell="H7" sqref="H7:L7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20.5703125" style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45</v>
      </c>
      <c r="B6" s="71"/>
      <c r="C6" s="8" t="s">
        <v>47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76" t="s">
        <v>0</v>
      </c>
      <c r="B7" s="65" t="s">
        <v>31</v>
      </c>
      <c r="C7" s="65" t="s">
        <v>4</v>
      </c>
      <c r="D7" s="77" t="s">
        <v>2</v>
      </c>
      <c r="E7" s="77" t="s">
        <v>3</v>
      </c>
      <c r="F7" s="65" t="s">
        <v>23</v>
      </c>
      <c r="G7" s="78" t="s">
        <v>24</v>
      </c>
      <c r="H7" s="83" t="s">
        <v>25</v>
      </c>
      <c r="I7" s="83"/>
      <c r="J7" s="83"/>
      <c r="K7" s="83"/>
      <c r="L7" s="84"/>
    </row>
    <row r="8" spans="1:12" s="2" customFormat="1" ht="12.95" customHeight="1">
      <c r="A8" s="76"/>
      <c r="B8" s="66"/>
      <c r="C8" s="66"/>
      <c r="D8" s="77"/>
      <c r="E8" s="77"/>
      <c r="F8" s="66"/>
      <c r="G8" s="78"/>
      <c r="H8" s="22" t="s">
        <v>21</v>
      </c>
      <c r="I8" s="22" t="s">
        <v>22</v>
      </c>
      <c r="J8" s="22" t="s">
        <v>27</v>
      </c>
      <c r="K8" s="85" t="s">
        <v>26</v>
      </c>
      <c r="L8" s="81" t="s">
        <v>5</v>
      </c>
    </row>
    <row r="9" spans="1:12" s="2" customFormat="1" ht="15" customHeight="1">
      <c r="A9" s="76"/>
      <c r="B9" s="67"/>
      <c r="C9" s="67"/>
      <c r="D9" s="77"/>
      <c r="E9" s="77"/>
      <c r="F9" s="67"/>
      <c r="G9" s="78"/>
      <c r="H9" s="23" t="s">
        <v>6</v>
      </c>
      <c r="I9" s="21" t="s">
        <v>6</v>
      </c>
      <c r="J9" s="21" t="s">
        <v>6</v>
      </c>
      <c r="K9" s="86"/>
      <c r="L9" s="82"/>
    </row>
    <row r="10" spans="1:12" ht="27.95" customHeight="1">
      <c r="A10" s="87">
        <v>1</v>
      </c>
      <c r="B10" s="51"/>
      <c r="C10" s="51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27.95" customHeight="1">
      <c r="A11" s="88"/>
      <c r="B11" s="63"/>
      <c r="C11" s="63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27.95" customHeight="1">
      <c r="A12" s="89"/>
      <c r="B12" s="52"/>
      <c r="C12" s="52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27.95" customHeight="1">
      <c r="A16" s="87">
        <v>3</v>
      </c>
      <c r="B16" s="51"/>
      <c r="C16" s="51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27.95" customHeight="1">
      <c r="A17" s="88"/>
      <c r="B17" s="63"/>
      <c r="C17" s="63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27.95" customHeight="1">
      <c r="A18" s="89"/>
      <c r="B18" s="52"/>
      <c r="C18" s="52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7">
        <v>4</v>
      </c>
      <c r="B19" s="51"/>
      <c r="C19" s="51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27.95" customHeight="1">
      <c r="A20" s="88"/>
      <c r="B20" s="63"/>
      <c r="C20" s="63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52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27.95" customHeight="1">
      <c r="A22" s="87">
        <v>5</v>
      </c>
      <c r="B22" s="51"/>
      <c r="C22" s="51"/>
      <c r="D22" s="51"/>
      <c r="E22" s="51"/>
      <c r="F22" s="57"/>
      <c r="G22" s="60"/>
      <c r="H22" s="55"/>
      <c r="I22" s="55"/>
      <c r="J22" s="55"/>
      <c r="K22" s="6"/>
      <c r="L22" s="18" t="s">
        <v>30</v>
      </c>
    </row>
    <row r="23" spans="1:12" ht="27.95" customHeight="1">
      <c r="A23" s="88"/>
      <c r="B23" s="63"/>
      <c r="C23" s="63"/>
      <c r="D23" s="63"/>
      <c r="E23" s="63"/>
      <c r="F23" s="58"/>
      <c r="G23" s="61"/>
      <c r="H23" s="90"/>
      <c r="I23" s="90"/>
      <c r="J23" s="90"/>
      <c r="K23" s="6"/>
      <c r="L23" s="18" t="s">
        <v>28</v>
      </c>
    </row>
    <row r="24" spans="1:12" ht="27.95" customHeight="1">
      <c r="A24" s="89"/>
      <c r="B24" s="52"/>
      <c r="C24" s="52"/>
      <c r="D24" s="52"/>
      <c r="E24" s="52"/>
      <c r="F24" s="59"/>
      <c r="G24" s="62"/>
      <c r="H24" s="56"/>
      <c r="I24" s="56"/>
      <c r="J24" s="56"/>
      <c r="K24" s="6"/>
      <c r="L24" s="18" t="s">
        <v>29</v>
      </c>
    </row>
    <row r="25" spans="1:12" ht="27.95" customHeight="1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 t="s">
        <v>30</v>
      </c>
    </row>
    <row r="26" spans="1:12" ht="27.95" customHeight="1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 t="s">
        <v>28</v>
      </c>
    </row>
    <row r="27" spans="1:12" ht="27.95" customHeight="1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 t="s">
        <v>29</v>
      </c>
    </row>
    <row r="28" spans="1:12" ht="27.95" customHeight="1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 t="s">
        <v>30</v>
      </c>
    </row>
    <row r="29" spans="1:12" ht="27.95" customHeight="1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 t="s">
        <v>28</v>
      </c>
    </row>
    <row r="30" spans="1:12" ht="27.95" customHeight="1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 t="s">
        <v>29</v>
      </c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DC952-C155-4B80-910F-023FDEBC9039}">
  <dimension ref="A1:L32"/>
  <sheetViews>
    <sheetView workbookViewId="0">
      <selection activeCell="I10" sqref="I10:I12"/>
    </sheetView>
  </sheetViews>
  <sheetFormatPr baseColWidth="10" defaultColWidth="40" defaultRowHeight="15"/>
  <cols>
    <col min="1" max="1" width="3.85546875" style="1" bestFit="1" customWidth="1"/>
    <col min="2" max="2" width="18" style="1" bestFit="1" customWidth="1"/>
    <col min="3" max="3" width="12.5703125" style="1" bestFit="1" customWidth="1"/>
    <col min="4" max="4" width="16.85546875" style="1" bestFit="1" customWidth="1"/>
    <col min="5" max="5" width="14.28515625" style="1" bestFit="1" customWidth="1"/>
    <col min="6" max="6" width="12.7109375" style="1" bestFit="1" customWidth="1"/>
    <col min="7" max="7" width="10.140625" style="1" bestFit="1" customWidth="1"/>
    <col min="8" max="9" width="25.28515625" style="1" customWidth="1"/>
    <col min="10" max="10" width="20.140625" style="1" customWidth="1"/>
    <col min="11" max="11" width="18.42578125" style="1" customWidth="1"/>
    <col min="12" max="12" width="41.140625" style="1" customWidth="1"/>
    <col min="13" max="16384" width="40" style="1"/>
  </cols>
  <sheetData>
    <row r="1" spans="1:12" ht="27" customHeight="1">
      <c r="A1" s="72"/>
      <c r="B1" s="73"/>
      <c r="C1" s="91" t="s">
        <v>48</v>
      </c>
      <c r="D1" s="91"/>
      <c r="E1" s="91"/>
      <c r="F1" s="91"/>
      <c r="G1" s="91"/>
      <c r="H1" s="91"/>
      <c r="I1" s="91"/>
      <c r="J1" s="91"/>
      <c r="K1" s="29" t="s">
        <v>49</v>
      </c>
      <c r="L1" s="30" t="s">
        <v>32</v>
      </c>
    </row>
    <row r="2" spans="1:12" ht="27" customHeight="1">
      <c r="A2" s="74"/>
      <c r="B2" s="75"/>
      <c r="C2" s="91"/>
      <c r="D2" s="91"/>
      <c r="E2" s="91"/>
      <c r="F2" s="91"/>
      <c r="G2" s="91"/>
      <c r="H2" s="91"/>
      <c r="I2" s="91"/>
      <c r="J2" s="91"/>
      <c r="K2" s="29" t="s">
        <v>50</v>
      </c>
      <c r="L2" s="30">
        <v>1</v>
      </c>
    </row>
    <row r="3" spans="1:12" ht="27" customHeight="1">
      <c r="A3" s="74"/>
      <c r="B3" s="75"/>
      <c r="C3" s="91"/>
      <c r="D3" s="91"/>
      <c r="E3" s="91"/>
      <c r="F3" s="91"/>
      <c r="G3" s="91"/>
      <c r="H3" s="91"/>
      <c r="I3" s="91"/>
      <c r="J3" s="91"/>
      <c r="K3" s="29" t="s">
        <v>51</v>
      </c>
      <c r="L3" s="31">
        <v>45776</v>
      </c>
    </row>
    <row r="4" spans="1:12">
      <c r="A4" s="3"/>
    </row>
    <row r="5" spans="1:12" ht="15.75">
      <c r="A5" s="79" t="s">
        <v>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</row>
    <row r="6" spans="1:12" ht="15.75">
      <c r="A6" s="70" t="s">
        <v>46</v>
      </c>
      <c r="B6" s="71"/>
      <c r="C6" s="8" t="s">
        <v>17</v>
      </c>
      <c r="D6" s="7"/>
      <c r="E6" s="7"/>
      <c r="F6" s="7"/>
      <c r="G6" s="7"/>
      <c r="H6" s="7"/>
      <c r="I6" s="7"/>
      <c r="J6" s="7"/>
      <c r="K6" s="7"/>
      <c r="L6" s="7"/>
    </row>
    <row r="7" spans="1:12" s="2" customFormat="1" ht="27.75" customHeight="1">
      <c r="A7" s="103" t="s">
        <v>0</v>
      </c>
      <c r="B7" s="99" t="s">
        <v>1</v>
      </c>
      <c r="C7" s="99" t="s">
        <v>4</v>
      </c>
      <c r="D7" s="98" t="s">
        <v>2</v>
      </c>
      <c r="E7" s="98" t="s">
        <v>3</v>
      </c>
      <c r="F7" s="99" t="s">
        <v>23</v>
      </c>
      <c r="G7" s="102" t="s">
        <v>24</v>
      </c>
      <c r="H7" s="92" t="s">
        <v>25</v>
      </c>
      <c r="I7" s="92"/>
      <c r="J7" s="92"/>
      <c r="K7" s="92"/>
      <c r="L7" s="93"/>
    </row>
    <row r="8" spans="1:12" s="2" customFormat="1" ht="12.95" customHeight="1">
      <c r="A8" s="103"/>
      <c r="B8" s="100"/>
      <c r="C8" s="100"/>
      <c r="D8" s="98"/>
      <c r="E8" s="98"/>
      <c r="F8" s="100"/>
      <c r="G8" s="102"/>
      <c r="H8" s="4" t="s">
        <v>21</v>
      </c>
      <c r="I8" s="4" t="s">
        <v>22</v>
      </c>
      <c r="J8" s="4" t="s">
        <v>27</v>
      </c>
      <c r="K8" s="94" t="s">
        <v>26</v>
      </c>
      <c r="L8" s="96" t="s">
        <v>5</v>
      </c>
    </row>
    <row r="9" spans="1:12" s="2" customFormat="1" ht="15" customHeight="1">
      <c r="A9" s="103"/>
      <c r="B9" s="101"/>
      <c r="C9" s="101"/>
      <c r="D9" s="98"/>
      <c r="E9" s="98"/>
      <c r="F9" s="101"/>
      <c r="G9" s="102"/>
      <c r="H9" s="16" t="s">
        <v>6</v>
      </c>
      <c r="I9" s="5" t="s">
        <v>6</v>
      </c>
      <c r="J9" s="5" t="s">
        <v>6</v>
      </c>
      <c r="K9" s="95"/>
      <c r="L9" s="97"/>
    </row>
    <row r="10" spans="1:12" ht="27.95" customHeight="1">
      <c r="A10" s="87">
        <v>1</v>
      </c>
      <c r="B10" s="51"/>
      <c r="C10" s="51"/>
      <c r="D10" s="51"/>
      <c r="E10" s="51"/>
      <c r="F10" s="57"/>
      <c r="G10" s="60"/>
      <c r="H10" s="55"/>
      <c r="I10" s="55"/>
      <c r="J10" s="55"/>
      <c r="K10" s="6"/>
      <c r="L10" s="18" t="s">
        <v>30</v>
      </c>
    </row>
    <row r="11" spans="1:12" ht="27.95" customHeight="1">
      <c r="A11" s="88"/>
      <c r="B11" s="63"/>
      <c r="C11" s="63"/>
      <c r="D11" s="63"/>
      <c r="E11" s="63"/>
      <c r="F11" s="58"/>
      <c r="G11" s="61"/>
      <c r="H11" s="90"/>
      <c r="I11" s="90"/>
      <c r="J11" s="90"/>
      <c r="K11" s="6"/>
      <c r="L11" s="18" t="s">
        <v>28</v>
      </c>
    </row>
    <row r="12" spans="1:12" ht="27.95" customHeight="1">
      <c r="A12" s="89"/>
      <c r="B12" s="52"/>
      <c r="C12" s="52"/>
      <c r="D12" s="52"/>
      <c r="E12" s="52"/>
      <c r="F12" s="59"/>
      <c r="G12" s="62"/>
      <c r="H12" s="56"/>
      <c r="I12" s="56"/>
      <c r="J12" s="56"/>
      <c r="K12" s="6"/>
      <c r="L12" s="18" t="s">
        <v>29</v>
      </c>
    </row>
    <row r="13" spans="1:12" ht="27.95" customHeight="1">
      <c r="A13" s="87">
        <v>2</v>
      </c>
      <c r="B13" s="51"/>
      <c r="C13" s="51"/>
      <c r="D13" s="51"/>
      <c r="E13" s="51"/>
      <c r="F13" s="57"/>
      <c r="G13" s="60"/>
      <c r="H13" s="55"/>
      <c r="I13" s="55"/>
      <c r="J13" s="55"/>
      <c r="K13" s="6"/>
      <c r="L13" s="18" t="s">
        <v>30</v>
      </c>
    </row>
    <row r="14" spans="1:12" ht="27.95" customHeight="1">
      <c r="A14" s="88"/>
      <c r="B14" s="63"/>
      <c r="C14" s="63"/>
      <c r="D14" s="63"/>
      <c r="E14" s="63"/>
      <c r="F14" s="58"/>
      <c r="G14" s="61"/>
      <c r="H14" s="90"/>
      <c r="I14" s="90"/>
      <c r="J14" s="90"/>
      <c r="K14" s="6"/>
      <c r="L14" s="18" t="s">
        <v>28</v>
      </c>
    </row>
    <row r="15" spans="1:12" ht="27.95" customHeight="1">
      <c r="A15" s="89"/>
      <c r="B15" s="52"/>
      <c r="C15" s="52"/>
      <c r="D15" s="52"/>
      <c r="E15" s="52"/>
      <c r="F15" s="59"/>
      <c r="G15" s="62"/>
      <c r="H15" s="56"/>
      <c r="I15" s="56"/>
      <c r="J15" s="56"/>
      <c r="K15" s="6"/>
      <c r="L15" s="18" t="s">
        <v>29</v>
      </c>
    </row>
    <row r="16" spans="1:12" ht="27.95" customHeight="1">
      <c r="A16" s="87">
        <v>3</v>
      </c>
      <c r="B16" s="51"/>
      <c r="C16" s="51"/>
      <c r="D16" s="51"/>
      <c r="E16" s="51"/>
      <c r="F16" s="57"/>
      <c r="G16" s="60"/>
      <c r="H16" s="55"/>
      <c r="I16" s="55"/>
      <c r="J16" s="55"/>
      <c r="K16" s="6"/>
      <c r="L16" s="18" t="s">
        <v>30</v>
      </c>
    </row>
    <row r="17" spans="1:12" ht="27.95" customHeight="1">
      <c r="A17" s="88"/>
      <c r="B17" s="63"/>
      <c r="C17" s="63"/>
      <c r="D17" s="63"/>
      <c r="E17" s="63"/>
      <c r="F17" s="58"/>
      <c r="G17" s="61"/>
      <c r="H17" s="90"/>
      <c r="I17" s="90"/>
      <c r="J17" s="90"/>
      <c r="K17" s="6"/>
      <c r="L17" s="18" t="s">
        <v>28</v>
      </c>
    </row>
    <row r="18" spans="1:12" ht="27.95" customHeight="1">
      <c r="A18" s="89"/>
      <c r="B18" s="52"/>
      <c r="C18" s="52"/>
      <c r="D18" s="52"/>
      <c r="E18" s="52"/>
      <c r="F18" s="59"/>
      <c r="G18" s="62"/>
      <c r="H18" s="56"/>
      <c r="I18" s="56"/>
      <c r="J18" s="56"/>
      <c r="K18" s="6"/>
      <c r="L18" s="18" t="s">
        <v>29</v>
      </c>
    </row>
    <row r="19" spans="1:12" ht="27.95" customHeight="1">
      <c r="A19" s="87">
        <v>4</v>
      </c>
      <c r="B19" s="51"/>
      <c r="C19" s="51"/>
      <c r="D19" s="51"/>
      <c r="E19" s="51"/>
      <c r="F19" s="57"/>
      <c r="G19" s="60"/>
      <c r="H19" s="55"/>
      <c r="I19" s="55"/>
      <c r="J19" s="55"/>
      <c r="K19" s="6"/>
      <c r="L19" s="18" t="s">
        <v>30</v>
      </c>
    </row>
    <row r="20" spans="1:12" ht="27.95" customHeight="1">
      <c r="A20" s="88"/>
      <c r="B20" s="63"/>
      <c r="C20" s="63"/>
      <c r="D20" s="63"/>
      <c r="E20" s="63"/>
      <c r="F20" s="58"/>
      <c r="G20" s="61"/>
      <c r="H20" s="90"/>
      <c r="I20" s="90"/>
      <c r="J20" s="90"/>
      <c r="K20" s="6"/>
      <c r="L20" s="18" t="s">
        <v>28</v>
      </c>
    </row>
    <row r="21" spans="1:12" ht="27.95" customHeight="1">
      <c r="A21" s="89"/>
      <c r="B21" s="52"/>
      <c r="C21" s="52"/>
      <c r="D21" s="52"/>
      <c r="E21" s="52"/>
      <c r="F21" s="59"/>
      <c r="G21" s="62"/>
      <c r="H21" s="56"/>
      <c r="I21" s="56"/>
      <c r="J21" s="56"/>
      <c r="K21" s="6"/>
      <c r="L21" s="18" t="s">
        <v>29</v>
      </c>
    </row>
    <row r="22" spans="1:12" ht="27.95" customHeight="1">
      <c r="A22" s="87">
        <v>5</v>
      </c>
      <c r="B22" s="51"/>
      <c r="C22" s="51"/>
      <c r="D22" s="51"/>
      <c r="E22" s="51"/>
      <c r="F22" s="57"/>
      <c r="G22" s="60"/>
      <c r="H22" s="55"/>
      <c r="I22" s="55"/>
      <c r="J22" s="55"/>
      <c r="K22" s="6"/>
      <c r="L22" s="18" t="s">
        <v>30</v>
      </c>
    </row>
    <row r="23" spans="1:12" ht="27.95" customHeight="1">
      <c r="A23" s="88"/>
      <c r="B23" s="63"/>
      <c r="C23" s="63"/>
      <c r="D23" s="63"/>
      <c r="E23" s="63"/>
      <c r="F23" s="58"/>
      <c r="G23" s="61"/>
      <c r="H23" s="90"/>
      <c r="I23" s="90"/>
      <c r="J23" s="90"/>
      <c r="K23" s="6"/>
      <c r="L23" s="18" t="s">
        <v>28</v>
      </c>
    </row>
    <row r="24" spans="1:12" ht="27.95" customHeight="1">
      <c r="A24" s="89"/>
      <c r="B24" s="52"/>
      <c r="C24" s="52"/>
      <c r="D24" s="52"/>
      <c r="E24" s="52"/>
      <c r="F24" s="59"/>
      <c r="G24" s="62"/>
      <c r="H24" s="56"/>
      <c r="I24" s="56"/>
      <c r="J24" s="56"/>
      <c r="K24" s="6"/>
      <c r="L24" s="18" t="s">
        <v>29</v>
      </c>
    </row>
    <row r="25" spans="1:12" ht="27.95" customHeight="1">
      <c r="A25" s="87">
        <v>6</v>
      </c>
      <c r="B25" s="51"/>
      <c r="C25" s="51"/>
      <c r="D25" s="51"/>
      <c r="E25" s="51"/>
      <c r="F25" s="57"/>
      <c r="G25" s="60"/>
      <c r="H25" s="55"/>
      <c r="I25" s="55"/>
      <c r="J25" s="55"/>
      <c r="K25" s="6"/>
      <c r="L25" s="18" t="s">
        <v>30</v>
      </c>
    </row>
    <row r="26" spans="1:12" ht="27.95" customHeight="1">
      <c r="A26" s="88"/>
      <c r="B26" s="63"/>
      <c r="C26" s="63"/>
      <c r="D26" s="63"/>
      <c r="E26" s="63"/>
      <c r="F26" s="58"/>
      <c r="G26" s="61"/>
      <c r="H26" s="90"/>
      <c r="I26" s="90"/>
      <c r="J26" s="90"/>
      <c r="K26" s="6"/>
      <c r="L26" s="18" t="s">
        <v>28</v>
      </c>
    </row>
    <row r="27" spans="1:12" ht="27.95" customHeight="1">
      <c r="A27" s="89"/>
      <c r="B27" s="52"/>
      <c r="C27" s="52"/>
      <c r="D27" s="52"/>
      <c r="E27" s="52"/>
      <c r="F27" s="59"/>
      <c r="G27" s="62"/>
      <c r="H27" s="56"/>
      <c r="I27" s="56"/>
      <c r="J27" s="56"/>
      <c r="K27" s="6"/>
      <c r="L27" s="18" t="s">
        <v>29</v>
      </c>
    </row>
    <row r="28" spans="1:12" ht="27.95" customHeight="1">
      <c r="A28" s="87">
        <v>7</v>
      </c>
      <c r="B28" s="51"/>
      <c r="C28" s="51"/>
      <c r="D28" s="51"/>
      <c r="E28" s="51"/>
      <c r="F28" s="57"/>
      <c r="G28" s="60"/>
      <c r="H28" s="55"/>
      <c r="I28" s="55"/>
      <c r="J28" s="55"/>
      <c r="K28" s="6"/>
      <c r="L28" s="18" t="s">
        <v>30</v>
      </c>
    </row>
    <row r="29" spans="1:12" ht="27.95" customHeight="1">
      <c r="A29" s="88"/>
      <c r="B29" s="63"/>
      <c r="C29" s="63"/>
      <c r="D29" s="63"/>
      <c r="E29" s="63"/>
      <c r="F29" s="58"/>
      <c r="G29" s="61"/>
      <c r="H29" s="90"/>
      <c r="I29" s="90"/>
      <c r="J29" s="90"/>
      <c r="K29" s="6"/>
      <c r="L29" s="18" t="s">
        <v>28</v>
      </c>
    </row>
    <row r="30" spans="1:12" ht="27.95" customHeight="1">
      <c r="A30" s="89"/>
      <c r="B30" s="52"/>
      <c r="C30" s="52"/>
      <c r="D30" s="52"/>
      <c r="E30" s="52"/>
      <c r="F30" s="59"/>
      <c r="G30" s="62"/>
      <c r="H30" s="56"/>
      <c r="I30" s="56"/>
      <c r="J30" s="56"/>
      <c r="K30" s="6"/>
      <c r="L30" s="18" t="s">
        <v>29</v>
      </c>
    </row>
    <row r="31" spans="1:12" ht="15.75">
      <c r="A31" s="68" t="s">
        <v>9</v>
      </c>
      <c r="B31" s="69"/>
      <c r="C31" s="69"/>
      <c r="D31" s="69"/>
      <c r="E31" s="69"/>
      <c r="F31" s="69"/>
      <c r="G31" s="69"/>
      <c r="H31" s="15" t="e">
        <f>+AVERAGE(H10:H12)</f>
        <v>#DIV/0!</v>
      </c>
      <c r="I31" s="15" t="e">
        <f t="shared" ref="I31:J31" si="0">+AVERAGE(I10:I12)</f>
        <v>#DIV/0!</v>
      </c>
      <c r="J31" s="15" t="e">
        <f t="shared" si="0"/>
        <v>#DIV/0!</v>
      </c>
      <c r="K31" s="17"/>
    </row>
    <row r="32" spans="1:12">
      <c r="I32" s="12"/>
      <c r="J32" s="12"/>
      <c r="K32" s="12"/>
    </row>
  </sheetData>
  <mergeCells count="85">
    <mergeCell ref="A31:G31"/>
    <mergeCell ref="F28:F30"/>
    <mergeCell ref="G28:G30"/>
    <mergeCell ref="H28:H30"/>
    <mergeCell ref="I28:I30"/>
    <mergeCell ref="J28:J30"/>
    <mergeCell ref="A28:A30"/>
    <mergeCell ref="B28:B30"/>
    <mergeCell ref="C28:C30"/>
    <mergeCell ref="D28:D30"/>
    <mergeCell ref="E28:E30"/>
    <mergeCell ref="F25:F27"/>
    <mergeCell ref="G25:G27"/>
    <mergeCell ref="H25:H27"/>
    <mergeCell ref="I25:I27"/>
    <mergeCell ref="J25:J27"/>
    <mergeCell ref="A25:A27"/>
    <mergeCell ref="B25:B27"/>
    <mergeCell ref="C25:C27"/>
    <mergeCell ref="D25:D27"/>
    <mergeCell ref="E25:E27"/>
    <mergeCell ref="F22:F24"/>
    <mergeCell ref="G22:G24"/>
    <mergeCell ref="H22:H24"/>
    <mergeCell ref="I22:I24"/>
    <mergeCell ref="J22:J24"/>
    <mergeCell ref="A22:A24"/>
    <mergeCell ref="B22:B24"/>
    <mergeCell ref="C22:C24"/>
    <mergeCell ref="D22:D24"/>
    <mergeCell ref="E22:E24"/>
    <mergeCell ref="F19:F21"/>
    <mergeCell ref="G19:G21"/>
    <mergeCell ref="H19:H21"/>
    <mergeCell ref="I19:I21"/>
    <mergeCell ref="J19:J21"/>
    <mergeCell ref="A19:A21"/>
    <mergeCell ref="B19:B21"/>
    <mergeCell ref="C19:C21"/>
    <mergeCell ref="D19:D21"/>
    <mergeCell ref="E19:E21"/>
    <mergeCell ref="F16:F18"/>
    <mergeCell ref="G16:G18"/>
    <mergeCell ref="H16:H18"/>
    <mergeCell ref="I16:I18"/>
    <mergeCell ref="J16:J18"/>
    <mergeCell ref="A16:A18"/>
    <mergeCell ref="B16:B18"/>
    <mergeCell ref="C16:C18"/>
    <mergeCell ref="D16:D18"/>
    <mergeCell ref="E16:E18"/>
    <mergeCell ref="F13:F15"/>
    <mergeCell ref="G13:G15"/>
    <mergeCell ref="H13:H15"/>
    <mergeCell ref="I13:I15"/>
    <mergeCell ref="J13:J15"/>
    <mergeCell ref="A13:A15"/>
    <mergeCell ref="B13:B15"/>
    <mergeCell ref="C13:C15"/>
    <mergeCell ref="D13:D15"/>
    <mergeCell ref="E13:E15"/>
    <mergeCell ref="C1:J3"/>
    <mergeCell ref="A5:L5"/>
    <mergeCell ref="H7:L7"/>
    <mergeCell ref="K8:K9"/>
    <mergeCell ref="L8:L9"/>
    <mergeCell ref="D7:D9"/>
    <mergeCell ref="E7:E9"/>
    <mergeCell ref="F7:F9"/>
    <mergeCell ref="G7:G9"/>
    <mergeCell ref="A6:B6"/>
    <mergeCell ref="A1:B3"/>
    <mergeCell ref="A7:A9"/>
    <mergeCell ref="B7:B9"/>
    <mergeCell ref="C7:C9"/>
    <mergeCell ref="A10:A12"/>
    <mergeCell ref="B10:B12"/>
    <mergeCell ref="C10:C12"/>
    <mergeCell ref="D10:D12"/>
    <mergeCell ref="E10:E12"/>
    <mergeCell ref="F10:F12"/>
    <mergeCell ref="G10:G12"/>
    <mergeCell ref="H10:H12"/>
    <mergeCell ref="I10:I12"/>
    <mergeCell ref="J10:J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1- RIESGOS</vt:lpstr>
      <vt:lpstr>2- Redes_Canalesddenuncia</vt:lpstr>
      <vt:lpstr>3-Legalidad_integridad_conflic</vt:lpstr>
      <vt:lpstr>4- PARTICIPACIÓN CIU.</vt:lpstr>
      <vt:lpstr>5-RENDICION DE CUENTAS</vt:lpstr>
      <vt:lpstr>6-TRANSPARENCIA</vt:lpstr>
      <vt:lpstr>7- MODELO ESTADO ABIERTO</vt:lpstr>
      <vt:lpstr>8-TRAMITES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Aguirre Campo</dc:creator>
  <cp:lastModifiedBy>Neivy Luz Acevedo Falón</cp:lastModifiedBy>
  <cp:lastPrinted>2024-08-27T17:03:26Z</cp:lastPrinted>
  <dcterms:created xsi:type="dcterms:W3CDTF">2023-02-22T20:09:33Z</dcterms:created>
  <dcterms:modified xsi:type="dcterms:W3CDTF">2025-05-06T20:20:53Z</dcterms:modified>
</cp:coreProperties>
</file>